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920" windowHeight="7770" activeTab="1"/>
  </bookViews>
  <sheets>
    <sheet name="Payout" sheetId="17" r:id="rId1"/>
    <sheet name="OPEN" sheetId="10" r:id="rId2"/>
  </sheets>
  <definedNames>
    <definedName name="_xlnm.Print_Area" localSheetId="1">OPEN!$F:$F</definedName>
    <definedName name="_xlnm.Print_Titles" localSheetId="1">OPEN!$1:$2</definedName>
  </definedNames>
  <calcPr calcId="145621"/>
</workbook>
</file>

<file path=xl/calcChain.xml><?xml version="1.0" encoding="utf-8"?>
<calcChain xmlns="http://schemas.openxmlformats.org/spreadsheetml/2006/main">
  <c r="G1" i="10" l="1"/>
  <c r="K269" i="10"/>
  <c r="K104" i="10"/>
  <c r="K235" i="10"/>
  <c r="K121" i="10"/>
  <c r="K273" i="10"/>
  <c r="K212" i="10"/>
  <c r="K63" i="10"/>
  <c r="K81" i="10"/>
  <c r="K166" i="10"/>
  <c r="K286" i="10"/>
  <c r="K297" i="10"/>
  <c r="K249" i="10"/>
  <c r="K298" i="10"/>
  <c r="K183" i="10"/>
  <c r="K255" i="10"/>
  <c r="K280" i="10"/>
  <c r="K299" i="10"/>
  <c r="K191" i="10"/>
  <c r="K244" i="10"/>
  <c r="K189" i="10"/>
  <c r="K11" i="10"/>
  <c r="K226" i="10"/>
  <c r="K140" i="10"/>
  <c r="K291" i="10"/>
  <c r="K300" i="10"/>
  <c r="K194" i="10"/>
  <c r="K99" i="10"/>
  <c r="K126" i="10"/>
  <c r="K301" i="10"/>
  <c r="K259" i="10"/>
  <c r="K100" i="10"/>
  <c r="K106" i="10"/>
  <c r="K285" i="10"/>
  <c r="K72" i="10"/>
  <c r="K153" i="10"/>
  <c r="K219" i="10"/>
  <c r="K245" i="10"/>
  <c r="K254" i="10"/>
  <c r="K61" i="10"/>
  <c r="K4" i="10"/>
  <c r="K50" i="10"/>
  <c r="K205" i="10"/>
  <c r="K135" i="10"/>
  <c r="K210" i="10"/>
  <c r="K198" i="10"/>
  <c r="K302" i="10"/>
  <c r="K131" i="10"/>
  <c r="K86" i="10"/>
  <c r="K41" i="10"/>
  <c r="K284" i="10"/>
  <c r="K265" i="10"/>
  <c r="K303" i="10"/>
  <c r="K304" i="10"/>
  <c r="K233" i="10"/>
  <c r="K105" i="10"/>
  <c r="K224" i="10"/>
  <c r="K288" i="10"/>
  <c r="K125" i="10"/>
  <c r="K159" i="10"/>
  <c r="K83" i="10"/>
  <c r="K257" i="10"/>
  <c r="K241" i="10"/>
  <c r="K108" i="10"/>
  <c r="K151" i="10"/>
  <c r="K305" i="10"/>
  <c r="K247" i="10"/>
  <c r="K295" i="10"/>
  <c r="K229" i="10"/>
  <c r="K306" i="10"/>
  <c r="K307" i="10"/>
  <c r="K308" i="10"/>
  <c r="K177" i="10"/>
  <c r="K7" i="10"/>
  <c r="K250" i="10"/>
  <c r="K152" i="10"/>
  <c r="K55" i="10"/>
  <c r="K309" i="10"/>
  <c r="K234" i="10"/>
  <c r="K252" i="10"/>
  <c r="K172" i="10"/>
  <c r="K167" i="10"/>
  <c r="K148" i="10"/>
  <c r="K310" i="10"/>
  <c r="K84" i="10"/>
  <c r="K144" i="10"/>
  <c r="K311" i="10"/>
  <c r="K128" i="10"/>
  <c r="K209" i="10"/>
  <c r="K312" i="10"/>
  <c r="K313" i="10"/>
  <c r="K19" i="10"/>
  <c r="K29" i="10"/>
  <c r="K132" i="10"/>
  <c r="K275" i="10"/>
  <c r="K314" i="10"/>
  <c r="K165" i="10"/>
  <c r="K28" i="10"/>
  <c r="K8" i="10"/>
  <c r="K139" i="10"/>
  <c r="K279" i="10"/>
  <c r="K315" i="10"/>
  <c r="K17" i="10"/>
  <c r="K221" i="10"/>
  <c r="K160" i="10"/>
  <c r="K316" i="10"/>
  <c r="K222" i="10"/>
  <c r="K317" i="10"/>
  <c r="K93" i="10"/>
  <c r="K64" i="10"/>
  <c r="K24" i="10"/>
  <c r="K157" i="10"/>
  <c r="K215" i="10"/>
  <c r="K119" i="10"/>
  <c r="K318" i="10"/>
  <c r="K218" i="10"/>
  <c r="K258" i="10"/>
  <c r="K161" i="10"/>
  <c r="K102" i="10"/>
  <c r="K54" i="10"/>
  <c r="K319" i="10"/>
  <c r="K320" i="10"/>
  <c r="K321" i="10"/>
  <c r="K296" i="10"/>
  <c r="K322" i="10"/>
  <c r="K169" i="10"/>
  <c r="K323" i="10"/>
  <c r="K324" i="10"/>
  <c r="K325" i="10"/>
  <c r="K88" i="10"/>
  <c r="K6" i="10"/>
  <c r="K278" i="10"/>
  <c r="K171" i="10"/>
  <c r="K223" i="10"/>
  <c r="K134" i="10"/>
  <c r="K201" i="10"/>
  <c r="K217" i="10"/>
  <c r="K184" i="10"/>
  <c r="K155" i="10"/>
  <c r="K326" i="10"/>
  <c r="K127" i="10"/>
  <c r="K51" i="10"/>
  <c r="K180" i="10"/>
  <c r="K137" i="10"/>
  <c r="K327" i="10"/>
  <c r="K71" i="10"/>
  <c r="K270" i="10"/>
  <c r="K204" i="10"/>
  <c r="K82" i="10"/>
  <c r="K262" i="10"/>
  <c r="K290" i="10"/>
  <c r="K65" i="10"/>
  <c r="K176" i="10"/>
  <c r="K36" i="10"/>
  <c r="K45" i="10"/>
  <c r="K185" i="10"/>
  <c r="K271" i="10"/>
  <c r="K138" i="10"/>
  <c r="K5" i="10"/>
  <c r="K123" i="10"/>
  <c r="K328" i="10"/>
  <c r="K114" i="10"/>
  <c r="K154" i="10"/>
  <c r="K329" i="10"/>
  <c r="K33" i="10"/>
  <c r="K124" i="10"/>
  <c r="K116" i="10"/>
  <c r="K156" i="10"/>
  <c r="K112" i="10"/>
  <c r="K143" i="10"/>
  <c r="K330" i="10"/>
  <c r="K261" i="10"/>
  <c r="K175" i="10"/>
  <c r="K90" i="10"/>
  <c r="K228" i="10"/>
  <c r="K164" i="10"/>
  <c r="K281" i="10"/>
  <c r="K173" i="10"/>
  <c r="K331" i="10"/>
  <c r="K115" i="10"/>
  <c r="K332" i="10"/>
  <c r="K187" i="10"/>
  <c r="K34" i="10"/>
  <c r="K240" i="10"/>
  <c r="K239" i="10"/>
  <c r="K97" i="10"/>
  <c r="K213" i="10"/>
  <c r="K208" i="10"/>
  <c r="K94" i="10"/>
  <c r="K91" i="10"/>
  <c r="K333" i="10"/>
  <c r="K60" i="10"/>
  <c r="K260" i="10"/>
  <c r="K251" i="10"/>
  <c r="K168" i="10"/>
  <c r="K9" i="10"/>
  <c r="K122" i="10"/>
  <c r="K232" i="10"/>
  <c r="K334" i="10"/>
  <c r="K214" i="10"/>
  <c r="K47" i="10"/>
  <c r="K147" i="10"/>
  <c r="K202" i="10"/>
  <c r="K146" i="10"/>
  <c r="K277" i="10"/>
  <c r="K43" i="10"/>
  <c r="K44" i="10"/>
  <c r="K162" i="10"/>
  <c r="K130" i="10"/>
  <c r="K335" i="10"/>
  <c r="K18" i="10"/>
  <c r="K25" i="10"/>
  <c r="K92" i="10"/>
  <c r="K179" i="10"/>
  <c r="K231" i="10"/>
  <c r="K227" i="10"/>
  <c r="K336" i="10"/>
  <c r="K242" i="10"/>
  <c r="K267" i="10"/>
  <c r="K337" i="10"/>
  <c r="K236" i="10"/>
  <c r="K248" i="10"/>
  <c r="K197" i="10"/>
  <c r="K35" i="10"/>
  <c r="K110" i="10"/>
  <c r="K118" i="10"/>
  <c r="K186" i="10"/>
  <c r="K149" i="10"/>
  <c r="K225" i="10"/>
  <c r="K338" i="10"/>
  <c r="K111" i="10"/>
  <c r="K103" i="10"/>
  <c r="K339" i="10"/>
  <c r="K196" i="10"/>
  <c r="K21" i="10"/>
  <c r="K158" i="10"/>
  <c r="K32" i="10"/>
  <c r="K230" i="10"/>
  <c r="K74" i="10"/>
  <c r="K340" i="10"/>
  <c r="K289" i="10"/>
  <c r="K287" i="10"/>
  <c r="K268" i="10"/>
  <c r="K69" i="10"/>
  <c r="K341" i="10"/>
  <c r="K80" i="10"/>
  <c r="K342" i="10"/>
  <c r="K263" i="10"/>
  <c r="K343" i="10"/>
  <c r="K89" i="10"/>
  <c r="K237" i="10"/>
  <c r="K98" i="10"/>
  <c r="K79" i="10"/>
  <c r="K344" i="10"/>
  <c r="K117" i="10"/>
  <c r="K345" i="10"/>
  <c r="K206" i="10"/>
  <c r="K238" i="10"/>
  <c r="K292" i="10"/>
  <c r="K67" i="10"/>
  <c r="K207" i="10"/>
  <c r="K346" i="10"/>
  <c r="K181" i="10"/>
  <c r="K347" i="10"/>
  <c r="K26" i="10"/>
  <c r="K348" i="10"/>
  <c r="K282" i="10"/>
  <c r="K56" i="10"/>
  <c r="K349" i="10"/>
  <c r="K350" i="10"/>
  <c r="K351" i="10"/>
  <c r="K58" i="10"/>
  <c r="K352" i="10"/>
  <c r="K353" i="10"/>
  <c r="K354" i="10"/>
  <c r="K243" i="10"/>
  <c r="K52" i="10"/>
  <c r="K355" i="10"/>
  <c r="K216" i="10"/>
  <c r="K38" i="10"/>
  <c r="K42" i="10"/>
  <c r="K107" i="10"/>
  <c r="K101" i="10"/>
  <c r="K266" i="10"/>
  <c r="K95" i="10"/>
  <c r="K356" i="10"/>
  <c r="K357" i="10"/>
  <c r="K73" i="10"/>
  <c r="K358" i="10"/>
  <c r="K16" i="10"/>
  <c r="K359" i="10"/>
  <c r="K360" i="10"/>
  <c r="K293" i="10"/>
  <c r="K150" i="10"/>
  <c r="K256" i="10"/>
  <c r="K361" i="10"/>
  <c r="K362" i="10"/>
  <c r="K48" i="10"/>
  <c r="K363" i="10"/>
  <c r="K142" i="10"/>
  <c r="K109" i="10"/>
  <c r="K364" i="10"/>
  <c r="K96" i="10"/>
  <c r="K276" i="10"/>
  <c r="K30" i="10"/>
  <c r="K53" i="10"/>
  <c r="K66" i="10"/>
  <c r="K170" i="10"/>
  <c r="K190" i="10"/>
  <c r="K365" i="10"/>
  <c r="K136" i="10"/>
  <c r="K195" i="10"/>
  <c r="K77" i="10"/>
  <c r="K188" i="10"/>
  <c r="K274" i="10"/>
  <c r="K46" i="10"/>
  <c r="K366" i="10"/>
  <c r="K367" i="10"/>
  <c r="K39" i="10"/>
  <c r="K37" i="10"/>
  <c r="K78" i="10"/>
  <c r="K368" i="10"/>
  <c r="K283" i="10"/>
  <c r="K178" i="10"/>
  <c r="K113" i="10"/>
  <c r="K369" i="10"/>
  <c r="K203" i="10"/>
  <c r="K199" i="10"/>
  <c r="K141" i="10"/>
  <c r="K246" i="10"/>
  <c r="K163" i="10"/>
  <c r="K87" i="10"/>
  <c r="K22" i="10"/>
  <c r="K182" i="10"/>
  <c r="K62" i="10"/>
  <c r="K220" i="10"/>
  <c r="K370" i="10"/>
  <c r="K57" i="10"/>
  <c r="K371" i="10"/>
  <c r="K15" i="10"/>
  <c r="K49" i="10"/>
  <c r="K253" i="10"/>
  <c r="K174" i="10"/>
  <c r="K145" i="10"/>
  <c r="K133" i="10"/>
  <c r="K372" i="10"/>
  <c r="K10" i="10"/>
  <c r="K193" i="10"/>
  <c r="K70" i="10"/>
  <c r="K294" i="10"/>
  <c r="K14" i="10"/>
  <c r="K68" i="10"/>
  <c r="K12" i="10"/>
  <c r="K272" i="10"/>
  <c r="K264" i="10"/>
  <c r="K85" i="10"/>
  <c r="K31" i="10"/>
  <c r="K40" i="10"/>
  <c r="K120" i="10"/>
  <c r="K373" i="10"/>
  <c r="K192" i="10"/>
  <c r="K13" i="10"/>
  <c r="K200" i="10"/>
  <c r="K374" i="10"/>
  <c r="K375" i="10"/>
  <c r="K75" i="10"/>
  <c r="K59" i="10"/>
  <c r="K376" i="10"/>
  <c r="K76" i="10"/>
  <c r="K377" i="10"/>
  <c r="K27" i="10"/>
  <c r="K3" i="10"/>
  <c r="K20" i="10"/>
  <c r="K23" i="10"/>
  <c r="K129" i="10"/>
  <c r="K211" i="10"/>
  <c r="H1" i="10"/>
  <c r="G296" i="10" s="1"/>
  <c r="G269" i="10" l="1"/>
  <c r="G348" i="10"/>
  <c r="G82" i="10"/>
  <c r="G111" i="10"/>
  <c r="G69" i="10"/>
  <c r="G338" i="10"/>
  <c r="G343" i="10"/>
  <c r="G28" i="10"/>
  <c r="G326" i="10"/>
  <c r="G58" i="10"/>
  <c r="G353" i="10"/>
  <c r="G243" i="10"/>
  <c r="G355" i="10"/>
  <c r="G38" i="10"/>
  <c r="G107" i="10"/>
  <c r="G266" i="10"/>
  <c r="G356" i="10"/>
  <c r="G73" i="10"/>
  <c r="G16" i="10"/>
  <c r="G360" i="10"/>
  <c r="G150" i="10"/>
  <c r="G361" i="10"/>
  <c r="G48" i="10"/>
  <c r="G142" i="10"/>
  <c r="G364" i="10"/>
  <c r="G276" i="10"/>
  <c r="G53" i="10"/>
  <c r="G170" i="10"/>
  <c r="G365" i="10"/>
  <c r="G195" i="10"/>
  <c r="G188" i="10"/>
  <c r="G46" i="10"/>
  <c r="G367" i="10"/>
  <c r="G37" i="10"/>
  <c r="G368" i="10"/>
  <c r="G178" i="10"/>
  <c r="G369" i="10"/>
  <c r="G199" i="10"/>
  <c r="G246" i="10"/>
  <c r="G87" i="10"/>
  <c r="G182" i="10"/>
  <c r="G220" i="10"/>
  <c r="G57" i="10"/>
  <c r="G15" i="10"/>
  <c r="G253" i="10"/>
  <c r="G145" i="10"/>
  <c r="G372" i="10"/>
  <c r="G193" i="10"/>
  <c r="G294" i="10"/>
  <c r="G68" i="10"/>
  <c r="G352" i="10"/>
  <c r="G354" i="10"/>
  <c r="G52" i="10"/>
  <c r="G216" i="10"/>
  <c r="G42" i="10"/>
  <c r="G101" i="10"/>
  <c r="G95" i="10"/>
  <c r="G357" i="10"/>
  <c r="G358" i="10"/>
  <c r="G359" i="10"/>
  <c r="G256" i="10"/>
  <c r="G363" i="10"/>
  <c r="G96" i="10"/>
  <c r="G66" i="10"/>
  <c r="G136" i="10"/>
  <c r="G274" i="10"/>
  <c r="G39" i="10"/>
  <c r="G283" i="10"/>
  <c r="G203" i="10"/>
  <c r="G163" i="10"/>
  <c r="G62" i="10"/>
  <c r="G371" i="10"/>
  <c r="G174" i="10"/>
  <c r="G10" i="10"/>
  <c r="G14" i="10"/>
  <c r="G272" i="10"/>
  <c r="G85" i="10"/>
  <c r="G40" i="10"/>
  <c r="G373" i="10"/>
  <c r="G13" i="10"/>
  <c r="G374" i="10"/>
  <c r="G75" i="10"/>
  <c r="G376" i="10"/>
  <c r="G377" i="10"/>
  <c r="G3" i="10"/>
  <c r="G23" i="10"/>
  <c r="G211" i="10"/>
  <c r="G300" i="10"/>
  <c r="G251" i="10"/>
  <c r="G56" i="10"/>
  <c r="G173" i="10"/>
  <c r="G273" i="10"/>
  <c r="G51" i="10"/>
  <c r="G114" i="10"/>
  <c r="G259" i="10"/>
  <c r="G342" i="10"/>
  <c r="G279" i="10"/>
  <c r="G339" i="10"/>
  <c r="G118" i="10"/>
  <c r="G242" i="10"/>
  <c r="G184" i="10"/>
  <c r="G258" i="10"/>
  <c r="G154" i="10"/>
  <c r="G47" i="10"/>
  <c r="G308" i="10"/>
  <c r="G175" i="10"/>
  <c r="G149" i="10"/>
  <c r="G324" i="10"/>
  <c r="G346" i="10"/>
  <c r="G231" i="10"/>
  <c r="G45" i="10"/>
  <c r="G321" i="10"/>
  <c r="G105" i="10"/>
  <c r="G181" i="10"/>
  <c r="G290" i="10"/>
  <c r="G334" i="10"/>
  <c r="G238" i="10"/>
  <c r="G247" i="10"/>
  <c r="G104" i="10"/>
  <c r="G311" i="10"/>
  <c r="G102" i="10"/>
  <c r="G233" i="10"/>
  <c r="G312" i="10"/>
  <c r="G212" i="10"/>
  <c r="G158" i="10"/>
  <c r="G218" i="10"/>
  <c r="G91" i="10"/>
  <c r="G71" i="10"/>
  <c r="G4" i="10"/>
  <c r="G244" i="10"/>
  <c r="G8" i="10"/>
  <c r="G234" i="10"/>
  <c r="G286" i="10"/>
  <c r="G172" i="10"/>
  <c r="G317" i="10"/>
  <c r="G323" i="10"/>
  <c r="G152" i="10"/>
  <c r="G288" i="10"/>
  <c r="G239" i="10"/>
  <c r="G115" i="10"/>
  <c r="G41" i="10"/>
  <c r="G160" i="10"/>
  <c r="G74" i="10"/>
  <c r="G291" i="10"/>
  <c r="G88" i="10"/>
  <c r="G267" i="10"/>
  <c r="G208" i="10"/>
  <c r="G235" i="10"/>
  <c r="G245" i="10"/>
  <c r="G189" i="10"/>
  <c r="G127" i="10"/>
  <c r="G222" i="10"/>
  <c r="G261" i="10"/>
  <c r="G303" i="10"/>
  <c r="G226" i="10"/>
  <c r="G186" i="10"/>
  <c r="G223" i="10"/>
  <c r="G206" i="10"/>
  <c r="G5" i="10"/>
  <c r="G285" i="10"/>
  <c r="G110" i="10"/>
  <c r="G219" i="10"/>
  <c r="G255" i="10"/>
  <c r="G35" i="10"/>
  <c r="G86" i="10"/>
  <c r="G138" i="10"/>
  <c r="G103" i="10"/>
  <c r="G297" i="10"/>
  <c r="G254" i="10"/>
  <c r="G123" i="10"/>
  <c r="G179" i="10"/>
  <c r="G249" i="10"/>
  <c r="G64" i="10"/>
  <c r="G215" i="10"/>
  <c r="G148" i="10"/>
  <c r="G60" i="10"/>
  <c r="G32" i="10"/>
  <c r="G257" i="10"/>
  <c r="G97" i="10"/>
  <c r="G171" i="10"/>
  <c r="G305" i="10"/>
  <c r="G224" i="10"/>
  <c r="G341" i="10"/>
  <c r="G202" i="10"/>
  <c r="G197" i="10"/>
  <c r="G289" i="10"/>
  <c r="G61" i="10"/>
  <c r="G72" i="10"/>
  <c r="G161" i="10"/>
  <c r="G187" i="10"/>
  <c r="G287" i="10"/>
  <c r="G241" i="10"/>
  <c r="G307" i="10"/>
  <c r="G319" i="10"/>
  <c r="G260" i="10"/>
  <c r="G100" i="10"/>
  <c r="G164" i="10"/>
  <c r="G214" i="10"/>
  <c r="G89" i="10"/>
  <c r="G298" i="10"/>
  <c r="G302" i="10"/>
  <c r="G155" i="10"/>
  <c r="G318" i="10"/>
  <c r="G335" i="10"/>
  <c r="G194" i="10"/>
  <c r="G134" i="10"/>
  <c r="G176" i="10"/>
  <c r="G50" i="10"/>
  <c r="G310" i="10"/>
  <c r="G309" i="10"/>
  <c r="G99" i="10"/>
  <c r="G122" i="10"/>
  <c r="G221" i="10"/>
  <c r="G147" i="10"/>
  <c r="G169" i="10"/>
  <c r="G314" i="10"/>
  <c r="I1" i="10"/>
  <c r="G157" i="10"/>
  <c r="G44" i="10"/>
  <c r="G237" i="10"/>
  <c r="G284" i="10"/>
  <c r="G293" i="10"/>
  <c r="G362" i="10"/>
  <c r="G109" i="10"/>
  <c r="G30" i="10"/>
  <c r="G190" i="10"/>
  <c r="G77" i="10"/>
  <c r="G366" i="10"/>
  <c r="G78" i="10"/>
  <c r="G113" i="10"/>
  <c r="G141" i="10"/>
  <c r="G22" i="10"/>
  <c r="G370" i="10"/>
  <c r="G49" i="10"/>
  <c r="G133" i="10"/>
  <c r="G70" i="10"/>
  <c r="G12" i="10"/>
  <c r="G264" i="10"/>
  <c r="G31" i="10"/>
  <c r="G120" i="10"/>
  <c r="G192" i="10"/>
  <c r="G200" i="10"/>
  <c r="G375" i="10"/>
  <c r="G59" i="10"/>
  <c r="G76" i="10"/>
  <c r="G27" i="10"/>
  <c r="G20" i="10"/>
  <c r="G129" i="10"/>
  <c r="G230" i="10"/>
  <c r="G29" i="10"/>
  <c r="G327" i="10"/>
  <c r="G165" i="10"/>
  <c r="G112" i="10"/>
  <c r="G265" i="10"/>
  <c r="G333" i="10"/>
  <c r="G24" i="10"/>
  <c r="G350" i="10"/>
  <c r="G278" i="10"/>
  <c r="G263" i="10"/>
  <c r="G332" i="10"/>
  <c r="G156" i="10"/>
  <c r="G322" i="10"/>
  <c r="G210" i="10"/>
  <c r="G292" i="10"/>
  <c r="G84" i="10"/>
  <c r="G146" i="10"/>
  <c r="G209" i="10"/>
  <c r="G225" i="10"/>
  <c r="G90" i="10"/>
  <c r="G83" i="10"/>
  <c r="G177" i="10"/>
  <c r="G227" i="10"/>
  <c r="G135" i="10"/>
  <c r="G80" i="10"/>
  <c r="G185" i="10"/>
  <c r="G151" i="10"/>
  <c r="G139" i="10"/>
  <c r="G116" i="10"/>
  <c r="G340" i="10"/>
  <c r="G277" i="10"/>
  <c r="G180" i="10"/>
  <c r="G67" i="10"/>
  <c r="G65" i="10"/>
  <c r="G316" i="10"/>
  <c r="G217" i="10"/>
  <c r="G205" i="10"/>
  <c r="G198" i="10"/>
  <c r="G17" i="10"/>
  <c r="G106" i="10"/>
  <c r="G25" i="10"/>
  <c r="G159" i="10"/>
  <c r="G275" i="10"/>
  <c r="G130" i="10"/>
  <c r="G325" i="10"/>
  <c r="G248" i="10"/>
  <c r="G351" i="10"/>
  <c r="G271" i="10"/>
  <c r="G282" i="10"/>
  <c r="G26" i="10"/>
  <c r="G33" i="10"/>
  <c r="G125" i="10"/>
  <c r="G137" i="10"/>
  <c r="G313" i="10"/>
  <c r="G183" i="10"/>
  <c r="G79" i="10"/>
  <c r="G191" i="10"/>
  <c r="G337" i="10"/>
  <c r="G128" i="10"/>
  <c r="G196" i="10"/>
  <c r="G19" i="10"/>
  <c r="G108" i="10"/>
  <c r="G232" i="10"/>
  <c r="G229" i="10"/>
  <c r="G7" i="10"/>
  <c r="G347" i="10"/>
  <c r="G228" i="10"/>
  <c r="G315" i="10"/>
  <c r="G34" i="10"/>
  <c r="G270" i="10"/>
  <c r="G304" i="10"/>
  <c r="G54" i="10"/>
  <c r="G140" i="10"/>
  <c r="G336" i="10"/>
  <c r="G121" i="10"/>
  <c r="G349" i="10"/>
  <c r="G124" i="10"/>
  <c r="G117" i="10"/>
  <c r="G144" i="10"/>
  <c r="G6" i="10"/>
  <c r="G153" i="10"/>
  <c r="G280" i="10"/>
  <c r="G98" i="10"/>
  <c r="G143" i="10"/>
  <c r="G132" i="10"/>
  <c r="G55" i="10"/>
  <c r="G329" i="10"/>
  <c r="G213" i="10"/>
  <c r="G330" i="10"/>
  <c r="G63" i="10"/>
  <c r="G262" i="10"/>
  <c r="G11" i="10"/>
  <c r="G126" i="10"/>
  <c r="G204" i="10"/>
  <c r="G281" i="10"/>
  <c r="G299" i="10"/>
  <c r="G268" i="10"/>
  <c r="G166" i="10"/>
  <c r="G81" i="10"/>
  <c r="G36" i="10"/>
  <c r="G94" i="10"/>
  <c r="G201" i="10"/>
  <c r="G328" i="10"/>
  <c r="G207" i="10"/>
  <c r="G306" i="10"/>
  <c r="G252" i="10"/>
  <c r="G93" i="10"/>
  <c r="G344" i="10"/>
  <c r="G43" i="10"/>
  <c r="G295" i="10"/>
  <c r="G331" i="10"/>
  <c r="G119" i="10"/>
  <c r="G250" i="10"/>
  <c r="G345" i="10"/>
  <c r="G168" i="10"/>
  <c r="G167" i="10"/>
  <c r="G21" i="10"/>
  <c r="G131" i="10"/>
  <c r="G240" i="10"/>
  <c r="G320" i="10"/>
  <c r="G236" i="10"/>
  <c r="G9" i="10"/>
  <c r="G162" i="10"/>
  <c r="G92" i="10"/>
  <c r="G18" i="10"/>
  <c r="G301" i="10"/>
  <c r="H18" i="10" l="1"/>
  <c r="H162" i="10"/>
  <c r="H236" i="10"/>
  <c r="H240" i="10"/>
  <c r="H21" i="10"/>
  <c r="H168" i="10"/>
  <c r="H250" i="10"/>
  <c r="H331" i="10"/>
  <c r="H43" i="10"/>
  <c r="H93" i="10"/>
  <c r="H306" i="10"/>
  <c r="H328" i="10"/>
  <c r="H94" i="10"/>
  <c r="H81" i="10"/>
  <c r="H268" i="10"/>
  <c r="H281" i="10"/>
  <c r="H126" i="10"/>
  <c r="H262" i="10"/>
  <c r="H330" i="10"/>
  <c r="H329" i="10"/>
  <c r="H132" i="10"/>
  <c r="H98" i="10"/>
  <c r="H153" i="10"/>
  <c r="H144" i="10"/>
  <c r="H124" i="10"/>
  <c r="H121" i="10"/>
  <c r="H140" i="10"/>
  <c r="H304" i="10"/>
  <c r="H34" i="10"/>
  <c r="H228" i="10"/>
  <c r="H7" i="10"/>
  <c r="H232" i="10"/>
  <c r="H19" i="10"/>
  <c r="H128" i="10"/>
  <c r="H191" i="10"/>
  <c r="H183" i="10"/>
  <c r="H137" i="10"/>
  <c r="H33" i="10"/>
  <c r="H282" i="10"/>
  <c r="H351" i="10"/>
  <c r="H325" i="10"/>
  <c r="H275" i="10"/>
  <c r="H25" i="10"/>
  <c r="H17" i="10"/>
  <c r="H205" i="10"/>
  <c r="H316" i="10"/>
  <c r="H67" i="10"/>
  <c r="H277" i="10"/>
  <c r="H116" i="10"/>
  <c r="H151" i="10"/>
  <c r="H80" i="10"/>
  <c r="H227" i="10"/>
  <c r="H83" i="10"/>
  <c r="H225" i="10"/>
  <c r="H146" i="10"/>
  <c r="H292" i="10"/>
  <c r="H322" i="10"/>
  <c r="H332" i="10"/>
  <c r="H278" i="10"/>
  <c r="H24" i="10"/>
  <c r="H265" i="10"/>
  <c r="H165" i="10"/>
  <c r="H29" i="10"/>
  <c r="H129" i="10"/>
  <c r="H27" i="10"/>
  <c r="H59" i="10"/>
  <c r="H200" i="10"/>
  <c r="H120" i="10"/>
  <c r="H264" i="10"/>
  <c r="H70" i="10"/>
  <c r="H49" i="10"/>
  <c r="H22" i="10"/>
  <c r="H113" i="10"/>
  <c r="H366" i="10"/>
  <c r="H190" i="10"/>
  <c r="H109" i="10"/>
  <c r="H293" i="10"/>
  <c r="H237" i="10"/>
  <c r="H157" i="10"/>
  <c r="H314" i="10"/>
  <c r="H147" i="10"/>
  <c r="H122" i="10"/>
  <c r="H309" i="10"/>
  <c r="H50" i="10"/>
  <c r="H134" i="10"/>
  <c r="H335" i="10"/>
  <c r="H155" i="10"/>
  <c r="H298" i="10"/>
  <c r="H214" i="10"/>
  <c r="H100" i="10"/>
  <c r="H319" i="10"/>
  <c r="H241" i="10"/>
  <c r="H187" i="10"/>
  <c r="H72" i="10"/>
  <c r="H289" i="10"/>
  <c r="H202" i="10"/>
  <c r="H224" i="10"/>
  <c r="H171" i="10"/>
  <c r="H257" i="10"/>
  <c r="H60" i="10"/>
  <c r="H215" i="10"/>
  <c r="H249" i="10"/>
  <c r="H123" i="10"/>
  <c r="H297" i="10"/>
  <c r="H138" i="10"/>
  <c r="H35" i="10"/>
  <c r="H219" i="10"/>
  <c r="H285" i="10"/>
  <c r="H206" i="10"/>
  <c r="H186" i="10"/>
  <c r="H303" i="10"/>
  <c r="H222" i="10"/>
  <c r="H189" i="10"/>
  <c r="H235" i="10"/>
  <c r="H267" i="10"/>
  <c r="H269" i="10"/>
  <c r="H74" i="10"/>
  <c r="H41" i="10"/>
  <c r="H239" i="10"/>
  <c r="H152" i="10"/>
  <c r="H317" i="10"/>
  <c r="H286" i="10"/>
  <c r="H8" i="10"/>
  <c r="H4" i="10"/>
  <c r="H91" i="10"/>
  <c r="H158" i="10"/>
  <c r="H312" i="10"/>
  <c r="H102" i="10"/>
  <c r="H104" i="10"/>
  <c r="H238" i="10"/>
  <c r="H290" i="10"/>
  <c r="H105" i="10"/>
  <c r="H45" i="10"/>
  <c r="H346" i="10"/>
  <c r="H149" i="10"/>
  <c r="H308" i="10"/>
  <c r="H154" i="10"/>
  <c r="H184" i="10"/>
  <c r="H118" i="10"/>
  <c r="H279" i="10"/>
  <c r="H259" i="10"/>
  <c r="H51" i="10"/>
  <c r="H173" i="10"/>
  <c r="H251" i="10"/>
  <c r="H211" i="10"/>
  <c r="H3" i="10"/>
  <c r="H376" i="10"/>
  <c r="H374" i="10"/>
  <c r="H373" i="10"/>
  <c r="H85" i="10"/>
  <c r="H14" i="10"/>
  <c r="H174" i="10"/>
  <c r="H62" i="10"/>
  <c r="H203" i="10"/>
  <c r="H39" i="10"/>
  <c r="H136" i="10"/>
  <c r="H96" i="10"/>
  <c r="H256" i="10"/>
  <c r="H358" i="10"/>
  <c r="H95" i="10"/>
  <c r="H42" i="10"/>
  <c r="H52" i="10"/>
  <c r="H352" i="10"/>
  <c r="H294" i="10"/>
  <c r="H372" i="10"/>
  <c r="H253" i="10"/>
  <c r="H57" i="10"/>
  <c r="H182" i="10"/>
  <c r="H246" i="10"/>
  <c r="H369" i="10"/>
  <c r="H368" i="10"/>
  <c r="H367" i="10"/>
  <c r="H188" i="10"/>
  <c r="H365" i="10"/>
  <c r="H53" i="10"/>
  <c r="H364" i="10"/>
  <c r="H48" i="10"/>
  <c r="H150" i="10"/>
  <c r="H16" i="10"/>
  <c r="H356" i="10"/>
  <c r="H107" i="10"/>
  <c r="H355" i="10"/>
  <c r="H353" i="10"/>
  <c r="H301" i="10"/>
  <c r="H92" i="10"/>
  <c r="H9" i="10"/>
  <c r="H320" i="10"/>
  <c r="H131" i="10"/>
  <c r="H167" i="10"/>
  <c r="H345" i="10"/>
  <c r="H119" i="10"/>
  <c r="H295" i="10"/>
  <c r="H344" i="10"/>
  <c r="H252" i="10"/>
  <c r="H207" i="10"/>
  <c r="H201" i="10"/>
  <c r="H36" i="10"/>
  <c r="H166" i="10"/>
  <c r="H299" i="10"/>
  <c r="H204" i="10"/>
  <c r="H11" i="10"/>
  <c r="H63" i="10"/>
  <c r="H213" i="10"/>
  <c r="H55" i="10"/>
  <c r="H143" i="10"/>
  <c r="H280" i="10"/>
  <c r="H6" i="10"/>
  <c r="H117" i="10"/>
  <c r="H349" i="10"/>
  <c r="H336" i="10"/>
  <c r="H54" i="10"/>
  <c r="H270" i="10"/>
  <c r="H315" i="10"/>
  <c r="H347" i="10"/>
  <c r="H229" i="10"/>
  <c r="H108" i="10"/>
  <c r="H196" i="10"/>
  <c r="H337" i="10"/>
  <c r="H79" i="10"/>
  <c r="H313" i="10"/>
  <c r="H125" i="10"/>
  <c r="H26" i="10"/>
  <c r="H271" i="10"/>
  <c r="H248" i="10"/>
  <c r="H130" i="10"/>
  <c r="H159" i="10"/>
  <c r="H106" i="10"/>
  <c r="H198" i="10"/>
  <c r="H217" i="10"/>
  <c r="H65" i="10"/>
  <c r="H180" i="10"/>
  <c r="H340" i="10"/>
  <c r="H139" i="10"/>
  <c r="H185" i="10"/>
  <c r="H135" i="10"/>
  <c r="H177" i="10"/>
  <c r="H90" i="10"/>
  <c r="H209" i="10"/>
  <c r="H84" i="10"/>
  <c r="H210" i="10"/>
  <c r="H156" i="10"/>
  <c r="H263" i="10"/>
  <c r="H350" i="10"/>
  <c r="H333" i="10"/>
  <c r="H112" i="10"/>
  <c r="H327" i="10"/>
  <c r="H230" i="10"/>
  <c r="H20" i="10"/>
  <c r="H76" i="10"/>
  <c r="H375" i="10"/>
  <c r="H192" i="10"/>
  <c r="H31" i="10"/>
  <c r="H12" i="10"/>
  <c r="H133" i="10"/>
  <c r="H370" i="10"/>
  <c r="H141" i="10"/>
  <c r="H78" i="10"/>
  <c r="H77" i="10"/>
  <c r="H30" i="10"/>
  <c r="H362" i="10"/>
  <c r="H284" i="10"/>
  <c r="H44" i="10"/>
  <c r="J1" i="10"/>
  <c r="I236" i="10" s="1"/>
  <c r="H338" i="10"/>
  <c r="H348" i="10"/>
  <c r="I348" i="10" s="1"/>
  <c r="H343" i="10"/>
  <c r="H82" i="10"/>
  <c r="I82" i="10" s="1"/>
  <c r="H28" i="10"/>
  <c r="H111" i="10"/>
  <c r="I111" i="10" s="1"/>
  <c r="H326" i="10"/>
  <c r="H69" i="10"/>
  <c r="I69" i="10" s="1"/>
  <c r="H296" i="10"/>
  <c r="H169" i="10"/>
  <c r="I169" i="10" s="1"/>
  <c r="H221" i="10"/>
  <c r="H99" i="10"/>
  <c r="I99" i="10" s="1"/>
  <c r="H310" i="10"/>
  <c r="H176" i="10"/>
  <c r="I176" i="10" s="1"/>
  <c r="H194" i="10"/>
  <c r="H318" i="10"/>
  <c r="I318" i="10" s="1"/>
  <c r="H302" i="10"/>
  <c r="H89" i="10"/>
  <c r="I89" i="10" s="1"/>
  <c r="H164" i="10"/>
  <c r="H260" i="10"/>
  <c r="I260" i="10" s="1"/>
  <c r="H307" i="10"/>
  <c r="H287" i="10"/>
  <c r="I287" i="10" s="1"/>
  <c r="H161" i="10"/>
  <c r="H61" i="10"/>
  <c r="I61" i="10" s="1"/>
  <c r="H197" i="10"/>
  <c r="H341" i="10"/>
  <c r="I341" i="10" s="1"/>
  <c r="H305" i="10"/>
  <c r="H97" i="10"/>
  <c r="I97" i="10" s="1"/>
  <c r="H32" i="10"/>
  <c r="H148" i="10"/>
  <c r="I148" i="10" s="1"/>
  <c r="H64" i="10"/>
  <c r="H179" i="10"/>
  <c r="I179" i="10" s="1"/>
  <c r="H254" i="10"/>
  <c r="H103" i="10"/>
  <c r="I103" i="10" s="1"/>
  <c r="H86" i="10"/>
  <c r="H255" i="10"/>
  <c r="I255" i="10" s="1"/>
  <c r="H110" i="10"/>
  <c r="H5" i="10"/>
  <c r="I5" i="10" s="1"/>
  <c r="H223" i="10"/>
  <c r="H226" i="10"/>
  <c r="I226" i="10" s="1"/>
  <c r="H261" i="10"/>
  <c r="H127" i="10"/>
  <c r="I127" i="10" s="1"/>
  <c r="H245" i="10"/>
  <c r="H208" i="10"/>
  <c r="I208" i="10" s="1"/>
  <c r="H88" i="10"/>
  <c r="H291" i="10"/>
  <c r="I291" i="10" s="1"/>
  <c r="H160" i="10"/>
  <c r="H115" i="10"/>
  <c r="I115" i="10" s="1"/>
  <c r="H288" i="10"/>
  <c r="H323" i="10"/>
  <c r="I323" i="10" s="1"/>
  <c r="H172" i="10"/>
  <c r="H234" i="10"/>
  <c r="I234" i="10" s="1"/>
  <c r="H244" i="10"/>
  <c r="H71" i="10"/>
  <c r="I71" i="10" s="1"/>
  <c r="H218" i="10"/>
  <c r="H212" i="10"/>
  <c r="I212" i="10" s="1"/>
  <c r="H233" i="10"/>
  <c r="H311" i="10"/>
  <c r="I311" i="10" s="1"/>
  <c r="H247" i="10"/>
  <c r="H334" i="10"/>
  <c r="I334" i="10" s="1"/>
  <c r="H181" i="10"/>
  <c r="H321" i="10"/>
  <c r="I321" i="10" s="1"/>
  <c r="H231" i="10"/>
  <c r="H324" i="10"/>
  <c r="I324" i="10" s="1"/>
  <c r="H175" i="10"/>
  <c r="H47" i="10"/>
  <c r="I47" i="10" s="1"/>
  <c r="H258" i="10"/>
  <c r="H242" i="10"/>
  <c r="I242" i="10" s="1"/>
  <c r="H339" i="10"/>
  <c r="H342" i="10"/>
  <c r="I342" i="10" s="1"/>
  <c r="H114" i="10"/>
  <c r="H273" i="10"/>
  <c r="I273" i="10" s="1"/>
  <c r="H56" i="10"/>
  <c r="H300" i="10"/>
  <c r="I300" i="10" s="1"/>
  <c r="H23" i="10"/>
  <c r="H377" i="10"/>
  <c r="I377" i="10" s="1"/>
  <c r="H75" i="10"/>
  <c r="H13" i="10"/>
  <c r="I13" i="10" s="1"/>
  <c r="H40" i="10"/>
  <c r="H272" i="10"/>
  <c r="I272" i="10" s="1"/>
  <c r="H10" i="10"/>
  <c r="H371" i="10"/>
  <c r="I371" i="10" s="1"/>
  <c r="H163" i="10"/>
  <c r="H283" i="10"/>
  <c r="I283" i="10" s="1"/>
  <c r="H274" i="10"/>
  <c r="H66" i="10"/>
  <c r="I66" i="10" s="1"/>
  <c r="H363" i="10"/>
  <c r="H359" i="10"/>
  <c r="I359" i="10" s="1"/>
  <c r="H357" i="10"/>
  <c r="H101" i="10"/>
  <c r="I101" i="10" s="1"/>
  <c r="H216" i="10"/>
  <c r="H354" i="10"/>
  <c r="I354" i="10" s="1"/>
  <c r="H68" i="10"/>
  <c r="H193" i="10"/>
  <c r="I193" i="10" s="1"/>
  <c r="H145" i="10"/>
  <c r="H15" i="10"/>
  <c r="I15" i="10" s="1"/>
  <c r="H220" i="10"/>
  <c r="H87" i="10"/>
  <c r="I87" i="10" s="1"/>
  <c r="H199" i="10"/>
  <c r="H178" i="10"/>
  <c r="I178" i="10" s="1"/>
  <c r="H37" i="10"/>
  <c r="H46" i="10"/>
  <c r="I46" i="10" s="1"/>
  <c r="H195" i="10"/>
  <c r="H170" i="10"/>
  <c r="I170" i="10" s="1"/>
  <c r="H276" i="10"/>
  <c r="H142" i="10"/>
  <c r="I142" i="10" s="1"/>
  <c r="H361" i="10"/>
  <c r="H360" i="10"/>
  <c r="I360" i="10" s="1"/>
  <c r="H73" i="10"/>
  <c r="H266" i="10"/>
  <c r="I266" i="10" s="1"/>
  <c r="H38" i="10"/>
  <c r="I38" i="10" s="1"/>
  <c r="H243" i="10"/>
  <c r="I243" i="10" s="1"/>
  <c r="H58" i="10"/>
  <c r="I58" i="10" s="1"/>
  <c r="I73" i="10" l="1"/>
  <c r="I361" i="10"/>
  <c r="I276" i="10"/>
  <c r="I195" i="10"/>
  <c r="I37" i="10"/>
  <c r="I199" i="10"/>
  <c r="I220" i="10"/>
  <c r="I145" i="10"/>
  <c r="I68" i="10"/>
  <c r="I216" i="10"/>
  <c r="I357" i="10"/>
  <c r="I363" i="10"/>
  <c r="I274" i="10"/>
  <c r="I163" i="10"/>
  <c r="I10" i="10"/>
  <c r="I40" i="10"/>
  <c r="I75" i="10"/>
  <c r="I23" i="10"/>
  <c r="I56" i="10"/>
  <c r="I114" i="10"/>
  <c r="I339" i="10"/>
  <c r="I258" i="10"/>
  <c r="I175" i="10"/>
  <c r="I231" i="10"/>
  <c r="I181" i="10"/>
  <c r="I247" i="10"/>
  <c r="I233" i="10"/>
  <c r="I218" i="10"/>
  <c r="I244" i="10"/>
  <c r="I172" i="10"/>
  <c r="I288" i="10"/>
  <c r="I160" i="10"/>
  <c r="I88" i="10"/>
  <c r="I245" i="10"/>
  <c r="I261" i="10"/>
  <c r="I223" i="10"/>
  <c r="I110" i="10"/>
  <c r="I86" i="10"/>
  <c r="I254" i="10"/>
  <c r="I64" i="10"/>
  <c r="I32" i="10"/>
  <c r="I305" i="10"/>
  <c r="I197" i="10"/>
  <c r="I161" i="10"/>
  <c r="I307" i="10"/>
  <c r="I164" i="10"/>
  <c r="I302" i="10"/>
  <c r="I194" i="10"/>
  <c r="I310" i="10"/>
  <c r="I221" i="10"/>
  <c r="I296" i="10"/>
  <c r="I326" i="10"/>
  <c r="I28" i="10"/>
  <c r="I343" i="10"/>
  <c r="I338" i="10"/>
  <c r="I44" i="10"/>
  <c r="I141" i="10"/>
  <c r="I133" i="10"/>
  <c r="I31" i="10"/>
  <c r="I375" i="10"/>
  <c r="I284" i="10"/>
  <c r="I370" i="10"/>
  <c r="I12" i="10"/>
  <c r="I192" i="10"/>
  <c r="I362" i="10"/>
  <c r="I77" i="10"/>
  <c r="I76" i="10"/>
  <c r="I20" i="10"/>
  <c r="I230" i="10"/>
  <c r="I327" i="10"/>
  <c r="I112" i="10"/>
  <c r="I333" i="10"/>
  <c r="I350" i="10"/>
  <c r="I263" i="10"/>
  <c r="I210" i="10"/>
  <c r="I209" i="10"/>
  <c r="I177" i="10"/>
  <c r="I185" i="10"/>
  <c r="I340" i="10"/>
  <c r="I65" i="10"/>
  <c r="I198" i="10"/>
  <c r="I159" i="10"/>
  <c r="I248" i="10"/>
  <c r="I26" i="10"/>
  <c r="I313" i="10"/>
  <c r="I337" i="10"/>
  <c r="I108" i="10"/>
  <c r="I347" i="10"/>
  <c r="I270" i="10"/>
  <c r="I336" i="10"/>
  <c r="I117" i="10"/>
  <c r="I280" i="10"/>
  <c r="I55" i="10"/>
  <c r="I63" i="10"/>
  <c r="I204" i="10"/>
  <c r="I166" i="10"/>
  <c r="I201" i="10"/>
  <c r="I252" i="10"/>
  <c r="I295" i="10"/>
  <c r="I345" i="10"/>
  <c r="I9" i="10"/>
  <c r="I301" i="10"/>
  <c r="I355" i="10"/>
  <c r="I356" i="10"/>
  <c r="I150" i="10"/>
  <c r="I30" i="10"/>
  <c r="I78" i="10"/>
  <c r="I156" i="10"/>
  <c r="I84" i="10"/>
  <c r="I90" i="10"/>
  <c r="I135" i="10"/>
  <c r="I139" i="10"/>
  <c r="I180" i="10"/>
  <c r="I217" i="10"/>
  <c r="I106" i="10"/>
  <c r="I130" i="10"/>
  <c r="I271" i="10"/>
  <c r="I125" i="10"/>
  <c r="I79" i="10"/>
  <c r="I196" i="10"/>
  <c r="I229" i="10"/>
  <c r="I315" i="10"/>
  <c r="I54" i="10"/>
  <c r="I349" i="10"/>
  <c r="I6" i="10"/>
  <c r="I143" i="10"/>
  <c r="I213" i="10"/>
  <c r="I11" i="10"/>
  <c r="I299" i="10"/>
  <c r="I36" i="10"/>
  <c r="I207" i="10"/>
  <c r="I344" i="10"/>
  <c r="I119" i="10"/>
  <c r="I167" i="10"/>
  <c r="I364" i="10"/>
  <c r="I365" i="10"/>
  <c r="I367" i="10"/>
  <c r="I369" i="10"/>
  <c r="I182" i="10"/>
  <c r="I253" i="10"/>
  <c r="I294" i="10"/>
  <c r="I52" i="10"/>
  <c r="I95" i="10"/>
  <c r="I256" i="10"/>
  <c r="I136" i="10"/>
  <c r="I203" i="10"/>
  <c r="I85" i="10"/>
  <c r="I374" i="10"/>
  <c r="I3" i="10"/>
  <c r="I251" i="10"/>
  <c r="I51" i="10"/>
  <c r="I279" i="10"/>
  <c r="I184" i="10"/>
  <c r="I308" i="10"/>
  <c r="I346" i="10"/>
  <c r="I105" i="10"/>
  <c r="I238" i="10"/>
  <c r="I102" i="10"/>
  <c r="I158" i="10"/>
  <c r="I4" i="10"/>
  <c r="I286" i="10"/>
  <c r="I152" i="10"/>
  <c r="I41" i="10"/>
  <c r="I269" i="10"/>
  <c r="I235" i="10"/>
  <c r="I222" i="10"/>
  <c r="I186" i="10"/>
  <c r="I285" i="10"/>
  <c r="I35" i="10"/>
  <c r="I297" i="10"/>
  <c r="I249" i="10"/>
  <c r="I60" i="10"/>
  <c r="I171" i="10"/>
  <c r="I202" i="10"/>
  <c r="I72" i="10"/>
  <c r="I241" i="10"/>
  <c r="I100" i="10"/>
  <c r="I298" i="10"/>
  <c r="I335" i="10"/>
  <c r="I50" i="10"/>
  <c r="I122" i="10"/>
  <c r="I314" i="10"/>
  <c r="I109" i="10"/>
  <c r="I366" i="10"/>
  <c r="I165" i="10"/>
  <c r="I24" i="10"/>
  <c r="I332" i="10"/>
  <c r="I292" i="10"/>
  <c r="I225" i="10"/>
  <c r="I227" i="10"/>
  <c r="I151" i="10"/>
  <c r="I277" i="10"/>
  <c r="I316" i="10"/>
  <c r="I17" i="10"/>
  <c r="I275" i="10"/>
  <c r="I351" i="10"/>
  <c r="I33" i="10"/>
  <c r="I183" i="10"/>
  <c r="I128" i="10"/>
  <c r="I232" i="10"/>
  <c r="I228" i="10"/>
  <c r="I304" i="10"/>
  <c r="I121" i="10"/>
  <c r="I144" i="10"/>
  <c r="I98" i="10"/>
  <c r="I329" i="10"/>
  <c r="I262" i="10"/>
  <c r="I281" i="10"/>
  <c r="I81" i="10"/>
  <c r="I328" i="10"/>
  <c r="I93" i="10"/>
  <c r="I331" i="10"/>
  <c r="I168" i="10"/>
  <c r="I162" i="10"/>
  <c r="I92" i="10"/>
  <c r="I353" i="10"/>
  <c r="I107" i="10"/>
  <c r="I16" i="10"/>
  <c r="I48" i="10"/>
  <c r="I53" i="10"/>
  <c r="I188" i="10"/>
  <c r="I368" i="10"/>
  <c r="I246" i="10"/>
  <c r="I57" i="10"/>
  <c r="I372" i="10"/>
  <c r="I352" i="10"/>
  <c r="I42" i="10"/>
  <c r="I358" i="10"/>
  <c r="I96" i="10"/>
  <c r="I39" i="10"/>
  <c r="I62" i="10"/>
  <c r="I373" i="10"/>
  <c r="I376" i="10"/>
  <c r="I211" i="10"/>
  <c r="I173" i="10"/>
  <c r="I259" i="10"/>
  <c r="I118" i="10"/>
  <c r="I154" i="10"/>
  <c r="I149" i="10"/>
  <c r="I45" i="10"/>
  <c r="I290" i="10"/>
  <c r="I104" i="10"/>
  <c r="I312" i="10"/>
  <c r="I91" i="10"/>
  <c r="I8" i="10"/>
  <c r="I317" i="10"/>
  <c r="I239" i="10"/>
  <c r="I74" i="10"/>
  <c r="I267" i="10"/>
  <c r="I189" i="10"/>
  <c r="I303" i="10"/>
  <c r="I206" i="10"/>
  <c r="I219" i="10"/>
  <c r="I138" i="10"/>
  <c r="I123" i="10"/>
  <c r="I215" i="10"/>
  <c r="I257" i="10"/>
  <c r="I224" i="10"/>
  <c r="I289" i="10"/>
  <c r="I187" i="10"/>
  <c r="I319" i="10"/>
  <c r="I214" i="10"/>
  <c r="I155" i="10"/>
  <c r="I134" i="10"/>
  <c r="I309" i="10"/>
  <c r="I147" i="10"/>
  <c r="I293" i="10"/>
  <c r="I190" i="10"/>
  <c r="I113" i="10"/>
  <c r="I29" i="10"/>
  <c r="I265" i="10"/>
  <c r="I278" i="10"/>
  <c r="I322" i="10"/>
  <c r="I146" i="10"/>
  <c r="I83" i="10"/>
  <c r="I80" i="10"/>
  <c r="I116" i="10"/>
  <c r="I67" i="10"/>
  <c r="I205" i="10"/>
  <c r="I25" i="10"/>
  <c r="I325" i="10"/>
  <c r="I282" i="10"/>
  <c r="I137" i="10"/>
  <c r="I191" i="10"/>
  <c r="I19" i="10"/>
  <c r="I7" i="10"/>
  <c r="I34" i="10"/>
  <c r="I140" i="10"/>
  <c r="I124" i="10"/>
  <c r="I153" i="10"/>
  <c r="I132" i="10"/>
  <c r="I330" i="10"/>
  <c r="I126" i="10"/>
  <c r="I268" i="10"/>
  <c r="I94" i="10"/>
  <c r="I306" i="10"/>
  <c r="I43" i="10"/>
  <c r="I250" i="10"/>
  <c r="I18" i="10"/>
  <c r="I131" i="10"/>
  <c r="I320" i="10"/>
  <c r="I174" i="10"/>
  <c r="I14" i="10"/>
  <c r="I157" i="10"/>
  <c r="I237" i="10"/>
  <c r="I22" i="10"/>
  <c r="I49" i="10"/>
  <c r="I70" i="10"/>
  <c r="I264" i="10"/>
  <c r="I120" i="10"/>
  <c r="I200" i="10"/>
  <c r="I59" i="10"/>
  <c r="I27" i="10"/>
  <c r="I129" i="10"/>
  <c r="I21" i="10"/>
  <c r="I240" i="10"/>
  <c r="J352" i="10"/>
  <c r="J354" i="10"/>
  <c r="J52" i="10"/>
  <c r="J216" i="10"/>
  <c r="J42" i="10"/>
  <c r="J101" i="10"/>
  <c r="J95" i="10"/>
  <c r="J357" i="10"/>
  <c r="J358" i="10"/>
  <c r="J359" i="10"/>
  <c r="J293" i="10"/>
  <c r="J256" i="10"/>
  <c r="J362" i="10"/>
  <c r="J363" i="10"/>
  <c r="J109" i="10"/>
  <c r="J96" i="10"/>
  <c r="J30" i="10"/>
  <c r="J66" i="10"/>
  <c r="J190" i="10"/>
  <c r="J136" i="10"/>
  <c r="J77" i="10"/>
  <c r="J274" i="10"/>
  <c r="J366" i="10"/>
  <c r="J39" i="10"/>
  <c r="J78" i="10"/>
  <c r="J283" i="10"/>
  <c r="J113" i="10"/>
  <c r="J203" i="10"/>
  <c r="J141" i="10"/>
  <c r="J163" i="10"/>
  <c r="J22" i="10"/>
  <c r="J62" i="10"/>
  <c r="J370" i="10"/>
  <c r="J371" i="10"/>
  <c r="J49" i="10"/>
  <c r="J174" i="10"/>
  <c r="J133" i="10"/>
  <c r="J10" i="10"/>
  <c r="J70" i="10"/>
  <c r="J14" i="10"/>
  <c r="J12" i="10"/>
  <c r="J264" i="10"/>
  <c r="J31" i="10"/>
  <c r="J120" i="10"/>
  <c r="J192" i="10"/>
  <c r="J200" i="10"/>
  <c r="J375" i="10"/>
  <c r="J59" i="10"/>
  <c r="J76" i="10"/>
  <c r="J27" i="10"/>
  <c r="J20" i="10"/>
  <c r="J129" i="10"/>
  <c r="J58" i="10"/>
  <c r="J353" i="10"/>
  <c r="J243" i="10"/>
  <c r="J355" i="10"/>
  <c r="J38" i="10"/>
  <c r="J107" i="10"/>
  <c r="J266" i="10"/>
  <c r="J356" i="10"/>
  <c r="J73" i="10"/>
  <c r="J16" i="10"/>
  <c r="J360" i="10"/>
  <c r="J150" i="10"/>
  <c r="J361" i="10"/>
  <c r="J48" i="10"/>
  <c r="J142" i="10"/>
  <c r="J364" i="10"/>
  <c r="J276" i="10"/>
  <c r="J53" i="10"/>
  <c r="J170" i="10"/>
  <c r="J365" i="10"/>
  <c r="J195" i="10"/>
  <c r="J188" i="10"/>
  <c r="J46" i="10"/>
  <c r="J367" i="10"/>
  <c r="J37" i="10"/>
  <c r="J368" i="10"/>
  <c r="J178" i="10"/>
  <c r="J369" i="10"/>
  <c r="J199" i="10"/>
  <c r="J246" i="10"/>
  <c r="J87" i="10"/>
  <c r="J182" i="10"/>
  <c r="J220" i="10"/>
  <c r="J57" i="10"/>
  <c r="J15" i="10"/>
  <c r="J253" i="10"/>
  <c r="J145" i="10"/>
  <c r="J372" i="10"/>
  <c r="J193" i="10"/>
  <c r="J294" i="10"/>
  <c r="J68" i="10"/>
  <c r="J272" i="10"/>
  <c r="J85" i="10"/>
  <c r="J40" i="10"/>
  <c r="J373" i="10"/>
  <c r="J13" i="10"/>
  <c r="J374" i="10"/>
  <c r="J75" i="10"/>
  <c r="J376" i="10"/>
  <c r="J377" i="10"/>
  <c r="J3" i="10"/>
  <c r="J23" i="10"/>
  <c r="J211" i="10"/>
  <c r="J100" i="10"/>
  <c r="J350" i="10"/>
  <c r="J125" i="10"/>
  <c r="J313" i="10"/>
  <c r="J221" i="10"/>
  <c r="J217" i="10"/>
  <c r="J316" i="10"/>
  <c r="J161" i="10"/>
  <c r="J159" i="10"/>
  <c r="J286" i="10"/>
  <c r="J327" i="10"/>
  <c r="J112" i="10"/>
  <c r="J333" i="10"/>
  <c r="J290" i="10"/>
  <c r="J36" i="10"/>
  <c r="J154" i="10"/>
  <c r="J202" i="10"/>
  <c r="J184" i="10"/>
  <c r="J60" i="10"/>
  <c r="J32" i="10"/>
  <c r="J128" i="10"/>
  <c r="J28" i="10"/>
  <c r="J351" i="10"/>
  <c r="J296" i="10"/>
  <c r="J315" i="10"/>
  <c r="J299" i="10"/>
  <c r="J181" i="10"/>
  <c r="J111" i="10"/>
  <c r="J208" i="10"/>
  <c r="J79" i="10"/>
  <c r="J328" i="10"/>
  <c r="J325" i="10"/>
  <c r="J168" i="10"/>
  <c r="J167" i="10"/>
  <c r="J301" i="10"/>
  <c r="J201" i="10"/>
  <c r="J117" i="10"/>
  <c r="J255" i="10"/>
  <c r="J194" i="10"/>
  <c r="J210" i="10"/>
  <c r="J164" i="10"/>
  <c r="J214" i="10"/>
  <c r="J153" i="10"/>
  <c r="J91" i="10"/>
  <c r="J235" i="10"/>
  <c r="J19" i="10"/>
  <c r="J244" i="10"/>
  <c r="J249" i="10"/>
  <c r="J7" i="10"/>
  <c r="J222" i="10"/>
  <c r="J261" i="10"/>
  <c r="J6" i="10"/>
  <c r="J231" i="10"/>
  <c r="J209" i="10"/>
  <c r="J74" i="10"/>
  <c r="J270" i="10"/>
  <c r="J233" i="10"/>
  <c r="J311" i="10"/>
  <c r="J189" i="10"/>
  <c r="J127" i="10"/>
  <c r="J282" i="10"/>
  <c r="J320" i="10"/>
  <c r="J343" i="10"/>
  <c r="J47" i="10"/>
  <c r="J138" i="10"/>
  <c r="J289" i="10"/>
  <c r="J257" i="10"/>
  <c r="J223" i="10"/>
  <c r="J300" i="10"/>
  <c r="J204" i="10"/>
  <c r="J41" i="10"/>
  <c r="J4" i="10"/>
  <c r="J98" i="10"/>
  <c r="J9" i="10"/>
  <c r="J340" i="10"/>
  <c r="J131" i="10"/>
  <c r="J234" i="10"/>
  <c r="J251" i="10"/>
  <c r="J173" i="10"/>
  <c r="J51" i="10"/>
  <c r="J259" i="10"/>
  <c r="J90" i="10"/>
  <c r="J81" i="10"/>
  <c r="J263" i="10"/>
  <c r="J258" i="10"/>
  <c r="J157" i="10"/>
  <c r="J44" i="10"/>
  <c r="J337" i="10"/>
  <c r="J306" i="10"/>
  <c r="J287" i="10"/>
  <c r="J330" i="10"/>
  <c r="J239" i="10"/>
  <c r="J224" i="10"/>
  <c r="J205" i="10"/>
  <c r="J346" i="10"/>
  <c r="J146" i="10"/>
  <c r="J72" i="10"/>
  <c r="J310" i="10"/>
  <c r="J130" i="10"/>
  <c r="J5" i="10"/>
  <c r="J285" i="10"/>
  <c r="J110" i="10"/>
  <c r="J219" i="10"/>
  <c r="J242" i="10"/>
  <c r="J124" i="10"/>
  <c r="J166" i="10"/>
  <c r="J21" i="10"/>
  <c r="J345" i="10"/>
  <c r="J34" i="10"/>
  <c r="J334" i="10"/>
  <c r="J106" i="10"/>
  <c r="J198" i="10"/>
  <c r="J99" i="10"/>
  <c r="J179" i="10"/>
  <c r="J147" i="10"/>
  <c r="J55" i="10"/>
  <c r="J64" i="10"/>
  <c r="J260" i="10"/>
  <c r="J321" i="10"/>
  <c r="J227" i="10"/>
  <c r="J175" i="10"/>
  <c r="J18" i="10"/>
  <c r="J197" i="10"/>
  <c r="J158" i="10"/>
  <c r="J67" i="10"/>
  <c r="J119" i="10"/>
  <c r="J307" i="10"/>
  <c r="J323" i="10"/>
  <c r="J288" i="10"/>
  <c r="J215" i="10"/>
  <c r="J324" i="10"/>
  <c r="J88" i="10"/>
  <c r="J86" i="10"/>
  <c r="J332" i="10"/>
  <c r="J134" i="10"/>
  <c r="J308" i="10"/>
  <c r="J304" i="10"/>
  <c r="J180" i="10"/>
  <c r="J152" i="10"/>
  <c r="J213" i="10"/>
  <c r="J94" i="10"/>
  <c r="J176" i="10"/>
  <c r="J206" i="10"/>
  <c r="J295" i="10"/>
  <c r="J171" i="10"/>
  <c r="J137" i="10"/>
  <c r="J191" i="10"/>
  <c r="J212" i="10"/>
  <c r="J312" i="10"/>
  <c r="J297" i="10"/>
  <c r="J309" i="10"/>
  <c r="J8" i="10"/>
  <c r="J29" i="10"/>
  <c r="J165" i="10"/>
  <c r="J265" i="10"/>
  <c r="J24" i="10"/>
  <c r="J144" i="10"/>
  <c r="J92" i="10"/>
  <c r="J292" i="10"/>
  <c r="J284" i="10"/>
  <c r="J298" i="10"/>
  <c r="J63" i="10"/>
  <c r="J80" i="10"/>
  <c r="J143" i="10"/>
  <c r="J123" i="10"/>
  <c r="J240" i="10"/>
  <c r="J33" i="10"/>
  <c r="J281" i="10"/>
  <c r="J268" i="10"/>
  <c r="J104" i="10"/>
  <c r="J277" i="10"/>
  <c r="J50" i="10"/>
  <c r="J83" i="10"/>
  <c r="J275" i="10"/>
  <c r="J302" i="10"/>
  <c r="J155" i="10"/>
  <c r="J318" i="10"/>
  <c r="J335" i="10"/>
  <c r="J267" i="10"/>
  <c r="J84" i="10"/>
  <c r="J278" i="10"/>
  <c r="J338" i="10"/>
  <c r="J250" i="10"/>
  <c r="J331" i="10"/>
  <c r="J196" i="10"/>
  <c r="J71" i="10"/>
  <c r="J218" i="10"/>
  <c r="J187" i="10"/>
  <c r="J116" i="10"/>
  <c r="J132" i="10"/>
  <c r="J93" i="10"/>
  <c r="J319" i="10"/>
  <c r="J347" i="10"/>
  <c r="J228" i="10"/>
  <c r="J45" i="10"/>
  <c r="J225" i="10"/>
  <c r="J291" i="10"/>
  <c r="J230" i="10"/>
  <c r="J54" i="10"/>
  <c r="J102" i="10"/>
  <c r="J342" i="10"/>
  <c r="J229" i="10"/>
  <c r="J271" i="10"/>
  <c r="J26" i="10"/>
  <c r="J314" i="10"/>
  <c r="J339" i="10"/>
  <c r="J326" i="10"/>
  <c r="J269" i="10"/>
  <c r="J118" i="10"/>
  <c r="J35" i="10"/>
  <c r="J303" i="10"/>
  <c r="J126" i="10"/>
  <c r="J115" i="10"/>
  <c r="J160" i="10"/>
  <c r="J25" i="10"/>
  <c r="J207" i="10"/>
  <c r="J247" i="10"/>
  <c r="J238" i="10"/>
  <c r="J262" i="10"/>
  <c r="J172" i="10"/>
  <c r="J56" i="10"/>
  <c r="J273" i="10"/>
  <c r="J114" i="10"/>
  <c r="J151" i="10"/>
  <c r="J149" i="10"/>
  <c r="J69" i="10"/>
  <c r="J237" i="10"/>
  <c r="J89" i="10"/>
  <c r="J348" i="10"/>
  <c r="J241" i="10"/>
  <c r="J232" i="10"/>
  <c r="J245" i="10"/>
  <c r="J148" i="10"/>
  <c r="J349" i="10"/>
  <c r="J305" i="10"/>
  <c r="J341" i="10"/>
  <c r="J108" i="10"/>
  <c r="J103" i="10"/>
  <c r="J185" i="10"/>
  <c r="J105" i="10"/>
  <c r="J122" i="10"/>
  <c r="J248" i="10"/>
  <c r="J140" i="10"/>
  <c r="J336" i="10"/>
  <c r="J121" i="10"/>
  <c r="J162" i="10"/>
  <c r="J183" i="10"/>
  <c r="J156" i="10"/>
  <c r="J279" i="10"/>
  <c r="J322" i="10"/>
  <c r="J226" i="10"/>
  <c r="J186" i="10"/>
  <c r="J139" i="10"/>
  <c r="J17" i="10"/>
  <c r="J254" i="10"/>
  <c r="J280" i="10"/>
  <c r="J236" i="10"/>
  <c r="J82" i="10"/>
  <c r="J169" i="10"/>
  <c r="J344" i="10"/>
  <c r="J43" i="10"/>
  <c r="J135" i="10"/>
  <c r="J177" i="10"/>
  <c r="J11" i="10"/>
  <c r="J65" i="10"/>
  <c r="J252" i="10"/>
  <c r="J317" i="10"/>
  <c r="J329" i="10"/>
  <c r="J61" i="10"/>
  <c r="J97" i="10"/>
</calcChain>
</file>

<file path=xl/sharedStrings.xml><?xml version="1.0" encoding="utf-8"?>
<sst xmlns="http://schemas.openxmlformats.org/spreadsheetml/2006/main" count="768" uniqueCount="657">
  <si>
    <t>NO.</t>
  </si>
  <si>
    <t>NAME</t>
  </si>
  <si>
    <t>HORSE</t>
  </si>
  <si>
    <t>1D</t>
  </si>
  <si>
    <t>2D</t>
  </si>
  <si>
    <t>3D</t>
  </si>
  <si>
    <t>4D</t>
  </si>
  <si>
    <t>PAYOUTS ON JACKPOTS</t>
  </si>
  <si>
    <t xml:space="preserve">OPEN ENTRY FEES         $50.00                 Payout 78% ($39.00) </t>
  </si>
  <si>
    <t>4 DIVISIONS</t>
  </si>
  <si>
    <t>PAY 8 PLACES</t>
  </si>
  <si>
    <t>YOUTH ENTRY FEES        $30.00                PAYOUT $20.00</t>
  </si>
  <si>
    <t>3 DIVISIONS</t>
  </si>
  <si>
    <t>PAY 5 PLACES</t>
  </si>
  <si>
    <t>Admin fees          Youth    $7.00                    Open $8.00</t>
  </si>
  <si>
    <t>ABRA Fees                        2.00                                 2.00</t>
  </si>
  <si>
    <t>Timer (Eye)                        1.00                                 1.00</t>
  </si>
  <si>
    <t>Total                                $10.00                             $11.00</t>
  </si>
  <si>
    <t>NO ADDED MONEY</t>
  </si>
  <si>
    <t>RUN 2</t>
  </si>
  <si>
    <t>AVER</t>
  </si>
  <si>
    <t>BETTY AMEEL</t>
  </si>
  <si>
    <t>TANYA CHOMCIAK</t>
  </si>
  <si>
    <t>TAYLOR JANE GARDNER</t>
  </si>
  <si>
    <t>BRANDI HAGAN</t>
  </si>
  <si>
    <t>CARLOTTE JACKSON</t>
  </si>
  <si>
    <t>NICOLE LECLERCQ</t>
  </si>
  <si>
    <t>NIKI MAKOFKA</t>
  </si>
  <si>
    <t>LISA NAULT</t>
  </si>
  <si>
    <t>KIM MUNROE</t>
  </si>
  <si>
    <t>JENIFER ATKINSON RAK</t>
  </si>
  <si>
    <t>KAYLEA ARGENT</t>
  </si>
  <si>
    <t>ROSINE THIBAULT</t>
  </si>
  <si>
    <t>DAWN VAN HAL</t>
  </si>
  <si>
    <t>BARB WALKER</t>
  </si>
  <si>
    <t>JALAINE ANDERSON</t>
  </si>
  <si>
    <t>LORALEE BANNETT</t>
  </si>
  <si>
    <t>TANYA CHOMIAK</t>
  </si>
  <si>
    <t>MARYANNE HALLWACHS</t>
  </si>
  <si>
    <t>JOANNA JAMES</t>
  </si>
  <si>
    <t>MONICA KIPPERS</t>
  </si>
  <si>
    <t>RENE LECLERCQ</t>
  </si>
  <si>
    <t>SHANNON NELSON</t>
  </si>
  <si>
    <t>WANDA PETERSON</t>
  </si>
  <si>
    <t>DAWNETTE REARDON</t>
  </si>
  <si>
    <t>TRISH SEITZ</t>
  </si>
  <si>
    <t>MARILYN MARKLINGER</t>
  </si>
  <si>
    <t>RUBY BRACONNIER</t>
  </si>
  <si>
    <t>MOLLY CHORNEY</t>
  </si>
  <si>
    <t>MARTI HAMPTON</t>
  </si>
  <si>
    <t>SHELLY KIPPERS</t>
  </si>
  <si>
    <t>SONDA MARKS</t>
  </si>
  <si>
    <t>DIANE SKOCDOPOLE</t>
  </si>
  <si>
    <t>DEBBIE WILSON</t>
  </si>
  <si>
    <t>COBY AUCLAIR</t>
  </si>
  <si>
    <t>LANA CHORNEY</t>
  </si>
  <si>
    <t>BETTY ETTINGER</t>
  </si>
  <si>
    <t>KATLYN MCKAY</t>
  </si>
  <si>
    <t>TYLOR PREECE</t>
  </si>
  <si>
    <t>MARLA RESCH</t>
  </si>
  <si>
    <t>KELLY FOGLE</t>
  </si>
  <si>
    <t>REBECCA SPERBER</t>
  </si>
  <si>
    <t>KIMBERLY CHRISTOPHER</t>
  </si>
  <si>
    <t>COULTER GOULD</t>
  </si>
  <si>
    <t>KELLY HART</t>
  </si>
  <si>
    <t>LEAH KNUDSEN</t>
  </si>
  <si>
    <t>CRANNA ROBERTA</t>
  </si>
  <si>
    <t>LACI SUITOR</t>
  </si>
  <si>
    <t>CASEY CRANDALL</t>
  </si>
  <si>
    <t>MARLA GRAD</t>
  </si>
  <si>
    <t>JODIE GRIFFEN</t>
  </si>
  <si>
    <t>MELISSA GUENTHRNER</t>
  </si>
  <si>
    <t>HELEN NASLUND</t>
  </si>
  <si>
    <t>EILEEN WILLOUGHBY</t>
  </si>
  <si>
    <t>JASSICA KUFFNER</t>
  </si>
  <si>
    <t>DONNA LEITCH</t>
  </si>
  <si>
    <t>JODIE LIKES</t>
  </si>
  <si>
    <t>COURTNEY LOMHEIM</t>
  </si>
  <si>
    <t>DIANNE MILLER</t>
  </si>
  <si>
    <t>COURTENAY MORDEN</t>
  </si>
  <si>
    <t>TARA MULDOON</t>
  </si>
  <si>
    <t>TRACI PRESSL</t>
  </si>
  <si>
    <t>KR ROBINSONB</t>
  </si>
  <si>
    <t>ROBYN HOOVER</t>
  </si>
  <si>
    <t>JANYS MCGINNIS</t>
  </si>
  <si>
    <t>MORGAN PREECE</t>
  </si>
  <si>
    <t>LAURIE STEWART</t>
  </si>
  <si>
    <t>YANA AITKEN</t>
  </si>
  <si>
    <t>MELISSA CUNNINGHAM</t>
  </si>
  <si>
    <t>HEATHER MOAT</t>
  </si>
  <si>
    <t>TONI DIXON</t>
  </si>
  <si>
    <t>MICHELLE MIX</t>
  </si>
  <si>
    <t>SHAYLEEN TUCKER</t>
  </si>
  <si>
    <t>KAREEN WARREN</t>
  </si>
  <si>
    <t>CARLA OSTROM</t>
  </si>
  <si>
    <t>CORLEEN LECLERCQ</t>
  </si>
  <si>
    <t>SHANDIE BOUVIER</t>
  </si>
  <si>
    <t>FRANCES MESTON</t>
  </si>
  <si>
    <t>FALLON JENKINS</t>
  </si>
  <si>
    <t>KATELYN KIPPERS</t>
  </si>
  <si>
    <t>MARIA BUTTERFIELD</t>
  </si>
  <si>
    <t>JESSICA DE VRIES</t>
  </si>
  <si>
    <t>LACEY STANTON</t>
  </si>
  <si>
    <t>LISA GROVES</t>
  </si>
  <si>
    <t>LOREE FLECK</t>
  </si>
  <si>
    <t>DESIREE INGRAM</t>
  </si>
  <si>
    <t>TANA MILLARD</t>
  </si>
  <si>
    <t>CHERYL DAINES</t>
  </si>
  <si>
    <t>BERNICE RENNIE</t>
  </si>
  <si>
    <t>BONNIE DUNCAN</t>
  </si>
  <si>
    <t>STEPH DENHAM</t>
  </si>
  <si>
    <t>JESSICA KUFFNER</t>
  </si>
  <si>
    <t>DENA MILLARD</t>
  </si>
  <si>
    <t>CHARLEY WILLOUGHBY</t>
  </si>
  <si>
    <t>LINDSAY LOOMIS</t>
  </si>
  <si>
    <t>SARAH MILLER</t>
  </si>
  <si>
    <t xml:space="preserve">HELEN NOWOSAD </t>
  </si>
  <si>
    <t>SHAUNA COLE</t>
  </si>
  <si>
    <t>MELISSA HARDING</t>
  </si>
  <si>
    <t>SYDNEY DAINES</t>
  </si>
  <si>
    <t xml:space="preserve">KELLY HART </t>
  </si>
  <si>
    <t>BRENDA KOHLMAN</t>
  </si>
  <si>
    <t>CINDY BROCK</t>
  </si>
  <si>
    <t>MANDY GUTHRIE</t>
  </si>
  <si>
    <t>CONNIE SCHNITZLER</t>
  </si>
  <si>
    <t>LAUREN MCARTHUR</t>
  </si>
  <si>
    <t>LAURIE THOME</t>
  </si>
  <si>
    <t>VERONICA SWALES</t>
  </si>
  <si>
    <t>RAE-ANN KNUDSEN</t>
  </si>
  <si>
    <t>LAURA CRONARTY</t>
  </si>
  <si>
    <t>NIKKI BALLARD</t>
  </si>
  <si>
    <t>RACHELLE DANDURAND</t>
  </si>
  <si>
    <t>MELLISA HOLLINGSWORTH</t>
  </si>
  <si>
    <t>JENNIFER HEWKO</t>
  </si>
  <si>
    <t>LANA BOHNET</t>
  </si>
  <si>
    <t>CHAD MULDOON</t>
  </si>
  <si>
    <t>LINDSEY SMITH</t>
  </si>
  <si>
    <t>LORI RANKIN</t>
  </si>
  <si>
    <t>KORILYE KUNDERT</t>
  </si>
  <si>
    <t>ASHLEY PHILLIPS</t>
  </si>
  <si>
    <t>KELSEY HOBLEY</t>
  </si>
  <si>
    <t>BREANN HEATHERINGTON</t>
  </si>
  <si>
    <t>BRENDA DELANEY</t>
  </si>
  <si>
    <t>MARINA ECKERT</t>
  </si>
  <si>
    <t>DEBORAH JONES</t>
  </si>
  <si>
    <t>SHANNON LEQUERRIER</t>
  </si>
  <si>
    <t>ED PALSAT</t>
  </si>
  <si>
    <t>KARI BLOOR</t>
  </si>
  <si>
    <t>CHANTELLE RONSKO</t>
  </si>
  <si>
    <t>DES FOSSIN</t>
  </si>
  <si>
    <t>CHASTITY SCHOFIELD</t>
  </si>
  <si>
    <t>JACQUELINE STOJAN</t>
  </si>
  <si>
    <t>RHONDA ALLEN</t>
  </si>
  <si>
    <t>TAMMY MACDONALD</t>
  </si>
  <si>
    <t>BRAIDY HOWES</t>
  </si>
  <si>
    <t>HEATHER TURNER</t>
  </si>
  <si>
    <t>TERRY RICE</t>
  </si>
  <si>
    <t>KELLY BARR</t>
  </si>
  <si>
    <t>LANA GREEN</t>
  </si>
  <si>
    <t>SHAUNA KAMIENIECKI</t>
  </si>
  <si>
    <t>JACELYN OLSEN</t>
  </si>
  <si>
    <t>MARCI LAYE</t>
  </si>
  <si>
    <t>JESS BECKFORD</t>
  </si>
  <si>
    <t>SHANNON BLAKELY</t>
  </si>
  <si>
    <t>COURTNEY PEARSON</t>
  </si>
  <si>
    <t>VERONICA DIBB</t>
  </si>
  <si>
    <t>THERESA GIESBRECHT</t>
  </si>
  <si>
    <t>WENDY PLAYFAIR</t>
  </si>
  <si>
    <t>CASEY SIMPSON</t>
  </si>
  <si>
    <t>JOECLYNE WAGNER</t>
  </si>
  <si>
    <t>ANGELA MASTAD</t>
  </si>
  <si>
    <t>CHELSEY KOPP</t>
  </si>
  <si>
    <t>KRISTY GILCHRIST</t>
  </si>
  <si>
    <t>LISA REID</t>
  </si>
  <si>
    <t>JANET MOEN</t>
  </si>
  <si>
    <t>SHEILA CHAMULKE</t>
  </si>
  <si>
    <t>KENDA COUTHARD</t>
  </si>
  <si>
    <t>SHANNON COWLES</t>
  </si>
  <si>
    <t>JODI MATTINSON</t>
  </si>
  <si>
    <t>SARAH HILL</t>
  </si>
  <si>
    <t>YVONNE HUSSEY</t>
  </si>
  <si>
    <t>STACEY RUZICKA</t>
  </si>
  <si>
    <t>CELESTE MONTPELLIER</t>
  </si>
  <si>
    <t>KATHLEEN HUTCHINSON ROCK</t>
  </si>
  <si>
    <t>SHANNON DUNNE</t>
  </si>
  <si>
    <t>SHAYNA GAGNON</t>
  </si>
  <si>
    <t>ALLIE LAIT</t>
  </si>
  <si>
    <t>BETTY VEER</t>
  </si>
  <si>
    <t>LEANNE MACKENZIE</t>
  </si>
  <si>
    <t>MACKENZIE BRAITHWAITE</t>
  </si>
  <si>
    <t>RYLEE MCKENZIE</t>
  </si>
  <si>
    <t>CHRISTINE DRISNER</t>
  </si>
  <si>
    <t>JACLYN GINGRAS</t>
  </si>
  <si>
    <t>BAILEE STANTON</t>
  </si>
  <si>
    <t>JOCELYN OLSEN</t>
  </si>
  <si>
    <t>KENDRA MCCULLOUGH</t>
  </si>
  <si>
    <t>CHRISTA WINSNES</t>
  </si>
  <si>
    <t>CLARE PALSAT</t>
  </si>
  <si>
    <t>DARLEEN ADAMS</t>
  </si>
  <si>
    <t>GEORGINA MATTINSON</t>
  </si>
  <si>
    <t>JOANNE POLE</t>
  </si>
  <si>
    <t>CATHY BUECKERT</t>
  </si>
  <si>
    <t>ASHLEY MCLOED</t>
  </si>
  <si>
    <t>RILLA SAPPOK</t>
  </si>
  <si>
    <t>BREANNA OLAFSON</t>
  </si>
  <si>
    <t>TONI DMETRUIK</t>
  </si>
  <si>
    <t>DOUG BROWN</t>
  </si>
  <si>
    <t>ABBIE GATTEY</t>
  </si>
  <si>
    <t>SIEARA BOOTH</t>
  </si>
  <si>
    <t>AMBER RINGLAND</t>
  </si>
  <si>
    <t>MAXINE MCKENNA</t>
  </si>
  <si>
    <t>CARMAN HOPPER</t>
  </si>
  <si>
    <t>CHARLENE HUMPHREY</t>
  </si>
  <si>
    <t>CARMAN POZZOBON</t>
  </si>
  <si>
    <t>MONICA WILSON</t>
  </si>
  <si>
    <t>JOCELYN WAGNER</t>
  </si>
  <si>
    <t>JANET BROWN</t>
  </si>
  <si>
    <t>AIMEE CRIPPS</t>
  </si>
  <si>
    <t>SCOTT MESTON</t>
  </si>
  <si>
    <t>NANCY LEISCHNER</t>
  </si>
  <si>
    <t>QUINCY MELSON</t>
  </si>
  <si>
    <t>CAROL DAWSON</t>
  </si>
  <si>
    <t>LAURAN RUSSELL</t>
  </si>
  <si>
    <t>VAL NELSON</t>
  </si>
  <si>
    <t>BONNIE CARSTAIRS</t>
  </si>
  <si>
    <t>NINA SMITH</t>
  </si>
  <si>
    <t>DAWN GERTNER</t>
  </si>
  <si>
    <t>DARLENE ADAMS</t>
  </si>
  <si>
    <t>ERIN GILBERT</t>
  </si>
  <si>
    <t>JANET MOAN</t>
  </si>
  <si>
    <t>BRANDY MCPHEE</t>
  </si>
  <si>
    <t>ASHLEY THIEL</t>
  </si>
  <si>
    <t>KELTIE ROBERTSON</t>
  </si>
  <si>
    <t>JUDY VEER</t>
  </si>
  <si>
    <t>KATIE GARTHWAITE</t>
  </si>
  <si>
    <t>DAWN BROOKS</t>
  </si>
  <si>
    <t>KIM MEISE</t>
  </si>
  <si>
    <t>KASSI SIMPSON</t>
  </si>
  <si>
    <t>KAYLEE JO HENKELMAN</t>
  </si>
  <si>
    <t>JEN GLASS</t>
  </si>
  <si>
    <t>KATE BEIERBACK</t>
  </si>
  <si>
    <t>MICKI LEVEILLE</t>
  </si>
  <si>
    <t>MOLLY ROBINSON</t>
  </si>
  <si>
    <t>SHANISSE MEDD</t>
  </si>
  <si>
    <t>BARB MAYNES</t>
  </si>
  <si>
    <t>NICOLE MYERS</t>
  </si>
  <si>
    <t>JODI POBUDA</t>
  </si>
  <si>
    <t>KIRSTY WHITE</t>
  </si>
  <si>
    <t>LORETTA OSWALD</t>
  </si>
  <si>
    <t>JOCELYNE WAGNER</t>
  </si>
  <si>
    <t>BROOKE RAMSAY</t>
  </si>
  <si>
    <t>KIM GERWATOSKI</t>
  </si>
  <si>
    <t>RUSTY RAE QUAM</t>
  </si>
  <si>
    <t>LUCY DEE ROY</t>
  </si>
  <si>
    <t>JACQUELINE HOOVER</t>
  </si>
  <si>
    <t>SIERRA STONEY</t>
  </si>
  <si>
    <t>BERTINA OLAFSON</t>
  </si>
  <si>
    <t xml:space="preserve">STACEY HANNAH </t>
  </si>
  <si>
    <t>VICKI MADSON</t>
  </si>
  <si>
    <t>DEE BUTTERFIELD</t>
  </si>
  <si>
    <t>MERRY ANN STONEY</t>
  </si>
  <si>
    <t>RANDA NUGENT</t>
  </si>
  <si>
    <t>WENDY YOUNG</t>
  </si>
  <si>
    <t>SANDY STEWART</t>
  </si>
  <si>
    <t>LISA TRACH</t>
  </si>
  <si>
    <t>SHAYNA DODDS</t>
  </si>
  <si>
    <t>DELANE PECK</t>
  </si>
  <si>
    <t>LYNETTE BRODOWAY</t>
  </si>
  <si>
    <t>LAUREN RUSSELL</t>
  </si>
  <si>
    <t>GINA SHANTZ</t>
  </si>
  <si>
    <t>SIMMONE FOWLER</t>
  </si>
  <si>
    <t>BOBBIE ROBINSON</t>
  </si>
  <si>
    <t>PAN VEER</t>
  </si>
  <si>
    <t>KERRY MAYNES</t>
  </si>
  <si>
    <t>DONNA BEIERBACH</t>
  </si>
  <si>
    <t>BUFFY MORTON</t>
  </si>
  <si>
    <t>KAYE STOESSER</t>
  </si>
  <si>
    <t>KARLA WALTZE</t>
  </si>
  <si>
    <t>MIELISSA BERTHIAUME</t>
  </si>
  <si>
    <t>WANDA DENHAM</t>
  </si>
  <si>
    <t>RENIE SCHNTZLER</t>
  </si>
  <si>
    <t>FRAN JOHNSON</t>
  </si>
  <si>
    <t>SANDRA MAFFENBEIER</t>
  </si>
  <si>
    <t>KIM EATON</t>
  </si>
  <si>
    <t>KERI BABCOOK</t>
  </si>
  <si>
    <t>ASHELY ROY</t>
  </si>
  <si>
    <t>TRACI BECKMAN</t>
  </si>
  <si>
    <t>EYEZING</t>
  </si>
  <si>
    <t>WYATT STEEL</t>
  </si>
  <si>
    <t>DREGERS DRYOTIE CHEX</t>
  </si>
  <si>
    <t>NACHO</t>
  </si>
  <si>
    <t>TQ'S EYE CANDY</t>
  </si>
  <si>
    <t>ITSY</t>
  </si>
  <si>
    <t>AM QUICKER CHAMPUS</t>
  </si>
  <si>
    <t>JACK</t>
  </si>
  <si>
    <t>MITO RAMON</t>
  </si>
  <si>
    <t>IRISH PAYDAY</t>
  </si>
  <si>
    <t>FLIP</t>
  </si>
  <si>
    <t>MOONS QUICK CASH</t>
  </si>
  <si>
    <t>BEER ON SUNDAY</t>
  </si>
  <si>
    <t>STRECH OR FLY</t>
  </si>
  <si>
    <t>REPTO</t>
  </si>
  <si>
    <t>SUSIE MERADA</t>
  </si>
  <si>
    <t>HEZA FLASH CHARGE</t>
  </si>
  <si>
    <t>PINE BAR MARY</t>
  </si>
  <si>
    <t>CJ LARKS SHADOW</t>
  </si>
  <si>
    <t>MAZIE</t>
  </si>
  <si>
    <t>FLIRT</t>
  </si>
  <si>
    <t>BULLET BIANKUS</t>
  </si>
  <si>
    <t>DECKS TWIST BAR</t>
  </si>
  <si>
    <t>BRQ LENA ON PEPINIC</t>
  </si>
  <si>
    <t>STREAKTILLAWIN</t>
  </si>
  <si>
    <t>BNE CRESCENT LYNN</t>
  </si>
  <si>
    <t>GEM</t>
  </si>
  <si>
    <t>THIRSTY'S WARRIOR</t>
  </si>
  <si>
    <t>DOCS SECRET DASH</t>
  </si>
  <si>
    <t>SMOKIN LUCKY FIVE</t>
  </si>
  <si>
    <t>TIME FOR CABACHON</t>
  </si>
  <si>
    <t>CASPER</t>
  </si>
  <si>
    <t>ROCKY</t>
  </si>
  <si>
    <t>MISSY CLOVERETT</t>
  </si>
  <si>
    <t>PEPPY ITCHIN GOLD</t>
  </si>
  <si>
    <t>A CLASSY WESTERN</t>
  </si>
  <si>
    <t>A TRU CRIME</t>
  </si>
  <si>
    <t>TURBO DUECE</t>
  </si>
  <si>
    <t>THE BLACK</t>
  </si>
  <si>
    <t>PONCHO</t>
  </si>
  <si>
    <t>DOC N' PERFECT</t>
  </si>
  <si>
    <t>WHIPPER</t>
  </si>
  <si>
    <t>WHO'S THE DREAM</t>
  </si>
  <si>
    <t>FIRST DOWN AND GO</t>
  </si>
  <si>
    <t>SUGAR DISCO BLUE</t>
  </si>
  <si>
    <t>NIFTY LOOKING DUALLY</t>
  </si>
  <si>
    <t>CHEX THIS ROWDY</t>
  </si>
  <si>
    <t>PREPPY MOON</t>
  </si>
  <si>
    <t>BARBAUINOS GRAY BOY</t>
  </si>
  <si>
    <t>CHARLIE BLUE EYE</t>
  </si>
  <si>
    <t>MS FUNKIE FRENCHMAN</t>
  </si>
  <si>
    <t>LOOKIN FOR AN ALIBI</t>
  </si>
  <si>
    <t>CATS SPECIAL LYNX</t>
  </si>
  <si>
    <t>CHERRY</t>
  </si>
  <si>
    <t>HIS CUSTUM CRUISER</t>
  </si>
  <si>
    <t>LS ZUMOS RYDIN HIGH</t>
  </si>
  <si>
    <t>SHANDY'S TRIPLE CASH</t>
  </si>
  <si>
    <t>MISS BANDOS DUST</t>
  </si>
  <si>
    <t>MISS GO LOONA</t>
  </si>
  <si>
    <t>FAMOUS KRYSTAL REED</t>
  </si>
  <si>
    <t>HL VIDILIHAS CASH</t>
  </si>
  <si>
    <t>GO HALOTTA MOJO</t>
  </si>
  <si>
    <t>SLIDER</t>
  </si>
  <si>
    <t>TRIPLE PARADISE JR</t>
  </si>
  <si>
    <t>STELLA</t>
  </si>
  <si>
    <t>ILLICET  RUNAWAY</t>
  </si>
  <si>
    <t>SIMBAS REGAL PEPPY</t>
  </si>
  <si>
    <t>CATLIN EASY JET</t>
  </si>
  <si>
    <t>GOLD RUSH MOTION</t>
  </si>
  <si>
    <t>SIPPO'S COOL FLAME</t>
  </si>
  <si>
    <t>BOY WARRIOR</t>
  </si>
  <si>
    <t>MYSTERIOUS HONOR</t>
  </si>
  <si>
    <t>JIG GRENCH TRUCKLE</t>
  </si>
  <si>
    <t>SUNNIE</t>
  </si>
  <si>
    <t>WHEELS</t>
  </si>
  <si>
    <t>ANY MANS JET</t>
  </si>
  <si>
    <t>TS HONKS PUB</t>
  </si>
  <si>
    <t>PREPPIES CAS SPRING</t>
  </si>
  <si>
    <t>MAGIC DASHING DOLL</t>
  </si>
  <si>
    <t>PRINCESS WHO</t>
  </si>
  <si>
    <t>DASH HONOR</t>
  </si>
  <si>
    <t>GRACIE</t>
  </si>
  <si>
    <t>JAS JO JAUNE</t>
  </si>
  <si>
    <t>ZIPPIN</t>
  </si>
  <si>
    <t>MT JAZZY BUDHA</t>
  </si>
  <si>
    <t>LAST TIME PERFECT</t>
  </si>
  <si>
    <t>POVERTYS BOWS ' LACE</t>
  </si>
  <si>
    <t>QUINCY</t>
  </si>
  <si>
    <t>KWIK</t>
  </si>
  <si>
    <t>MONEY MAKEN DASH</t>
  </si>
  <si>
    <t>HONOR BE FOR FAME</t>
  </si>
  <si>
    <t>RED</t>
  </si>
  <si>
    <t>FRECKLES DOLLAR</t>
  </si>
  <si>
    <t>ZACK</t>
  </si>
  <si>
    <t>HUSTLER</t>
  </si>
  <si>
    <t>LS VADERS LAST DASH</t>
  </si>
  <si>
    <t>CURLY SUE</t>
  </si>
  <si>
    <t>LIGHTNING</t>
  </si>
  <si>
    <t>ZANS ZIP</t>
  </si>
  <si>
    <t>SHEZA SHININ WHIZ</t>
  </si>
  <si>
    <t>ECHOS MAJOR MARK</t>
  </si>
  <si>
    <t>BELLA BUNNY BAR</t>
  </si>
  <si>
    <t>BSR CASINOS TANGO</t>
  </si>
  <si>
    <t>EYE THE CHICKS</t>
  </si>
  <si>
    <t>SONNY</t>
  </si>
  <si>
    <t>JBS LITTLE SIX PACK</t>
  </si>
  <si>
    <t>LEXIE</t>
  </si>
  <si>
    <t>JAZZ</t>
  </si>
  <si>
    <t>CAUGHT JILLO LOOKIN</t>
  </si>
  <si>
    <t>ROYAL</t>
  </si>
  <si>
    <t>TWO EYED SPOOK</t>
  </si>
  <si>
    <t>MILOS SIZZLER BAR</t>
  </si>
  <si>
    <t>DASHIN BLACK DIAMOND</t>
  </si>
  <si>
    <t>KRK GOLDMINE</t>
  </si>
  <si>
    <t>RACEY</t>
  </si>
  <si>
    <t>DOCS GUNNY JETT</t>
  </si>
  <si>
    <t>PEPPY O SAGE</t>
  </si>
  <si>
    <t>BLONDYS OTOE AMIGO</t>
  </si>
  <si>
    <t>STRAIGHTFROMWHOVILLE</t>
  </si>
  <si>
    <t>WS BAR 6 IMAGE</t>
  </si>
  <si>
    <t>HANKS NONSTOP MAGIC</t>
  </si>
  <si>
    <t>QUINCY JOE REED</t>
  </si>
  <si>
    <t>BLONDIE</t>
  </si>
  <si>
    <t>BOOTS</t>
  </si>
  <si>
    <t>OAKLEY</t>
  </si>
  <si>
    <t>PEPI</t>
  </si>
  <si>
    <t>HORTON'S MOON CHIC</t>
  </si>
  <si>
    <t>OLE HOCKEY TOP</t>
  </si>
  <si>
    <t>JAMMER</t>
  </si>
  <si>
    <t>MR HORTON DASH</t>
  </si>
  <si>
    <t>DONDOLENA DEUCE</t>
  </si>
  <si>
    <t>TRI STREAKIN FOR CASH</t>
  </si>
  <si>
    <t>CHICADO BOOK</t>
  </si>
  <si>
    <t xml:space="preserve">DIXIE  </t>
  </si>
  <si>
    <t>PIPE</t>
  </si>
  <si>
    <t>LADY BUGS FAME</t>
  </si>
  <si>
    <t>JT SUPER WIN</t>
  </si>
  <si>
    <t>TIME 4 A BEER</t>
  </si>
  <si>
    <t>HORTONS LEGACY</t>
  </si>
  <si>
    <t xml:space="preserve">J C </t>
  </si>
  <si>
    <t>ARROW OF THE DEVEL</t>
  </si>
  <si>
    <t>CASH</t>
  </si>
  <si>
    <t>THE SILVER SURFER</t>
  </si>
  <si>
    <t>POVERTYS JASPER</t>
  </si>
  <si>
    <t>CHANTS</t>
  </si>
  <si>
    <t>DRIFTEIN PASTEL PEPPY</t>
  </si>
  <si>
    <t>JUSTICE</t>
  </si>
  <si>
    <t>BARON MOON LARK</t>
  </si>
  <si>
    <t>BFL</t>
  </si>
  <si>
    <t>FANCY</t>
  </si>
  <si>
    <t>BREBEL DRUM BEAT</t>
  </si>
  <si>
    <t>LENA</t>
  </si>
  <si>
    <t>PEPPY</t>
  </si>
  <si>
    <t>MISS SOPHIE SLEW</t>
  </si>
  <si>
    <t>DICE</t>
  </si>
  <si>
    <t>CORA'S ACTION</t>
  </si>
  <si>
    <t>DOCS MISS AUTUM</t>
  </si>
  <si>
    <t>HOWES STREAKIN HEIRESS</t>
  </si>
  <si>
    <t>BAR ZOO ZOO</t>
  </si>
  <si>
    <t>AKEA ZAN TAC</t>
  </si>
  <si>
    <t>PEPINIC CHICK MIXER</t>
  </si>
  <si>
    <t>TOP SAILS BADA BING</t>
  </si>
  <si>
    <t>DR HEMPEN BKAY</t>
  </si>
  <si>
    <t>ROPE</t>
  </si>
  <si>
    <t>REBELS ADVANTAGE</t>
  </si>
  <si>
    <t>WINNIE</t>
  </si>
  <si>
    <t>J J</t>
  </si>
  <si>
    <t>MAJOR DRY BAR</t>
  </si>
  <si>
    <t>FIREWATER PERFECTION</t>
  </si>
  <si>
    <t>HOPES FIRST MONEY</t>
  </si>
  <si>
    <t>TRACES MOON BUG</t>
  </si>
  <si>
    <t>KUZI</t>
  </si>
  <si>
    <t>POKEN AROUND</t>
  </si>
  <si>
    <t>HEIDIS LUCKY STAR</t>
  </si>
  <si>
    <t>GD DOCS FLASHY RENDI</t>
  </si>
  <si>
    <t>BRQ PEPIMENT TWIST</t>
  </si>
  <si>
    <t>PEPINICS HAIDA</t>
  </si>
  <si>
    <t>LIBBYS HONOR</t>
  </si>
  <si>
    <t>WESTERN SAM</t>
  </si>
  <si>
    <t>HARLEY</t>
  </si>
  <si>
    <t>DYNAMITE EASY CHEX</t>
  </si>
  <si>
    <t>SWEET CEDAR</t>
  </si>
  <si>
    <t>EBONY</t>
  </si>
  <si>
    <t>PONKS EASY PLAYBOY</t>
  </si>
  <si>
    <t>DOCS MYLIE</t>
  </si>
  <si>
    <t>ROLO</t>
  </si>
  <si>
    <t>CASHANOVA CS</t>
  </si>
  <si>
    <t>PREPPIE LAST</t>
  </si>
  <si>
    <t>MARTHAS FAST ZEUS</t>
  </si>
  <si>
    <t>SAGE</t>
  </si>
  <si>
    <t>HORTINS FAST CHICH</t>
  </si>
  <si>
    <t>WILLIE SMOKIN WENDY</t>
  </si>
  <si>
    <t>BUCK</t>
  </si>
  <si>
    <t>AKA JUNE BUG</t>
  </si>
  <si>
    <t>KNOWN TO BE WILD CS</t>
  </si>
  <si>
    <t>TRU BAY BERRY</t>
  </si>
  <si>
    <t>JOSIE</t>
  </si>
  <si>
    <t>MT WALLIES' LIZZY</t>
  </si>
  <si>
    <t>JET DIAL CHUBBY</t>
  </si>
  <si>
    <t>MIZZY VIVACIOUS</t>
  </si>
  <si>
    <t>POSSIBLE EASY CASH</t>
  </si>
  <si>
    <t>JC HECTORS JIM</t>
  </si>
  <si>
    <t>ZUM ALIVE</t>
  </si>
  <si>
    <t>KID LA JOLLA</t>
  </si>
  <si>
    <t>LIZA</t>
  </si>
  <si>
    <t>SIMBA</t>
  </si>
  <si>
    <t>PLAIN HONOR JET</t>
  </si>
  <si>
    <t>CRICKET</t>
  </si>
  <si>
    <t>SONITAS HONEY DROP</t>
  </si>
  <si>
    <t>LADYBUG</t>
  </si>
  <si>
    <t>H H A FAMOUS CHEROKEE</t>
  </si>
  <si>
    <t>BRIGHT POCO DELL</t>
  </si>
  <si>
    <t>CHILLI BUGS</t>
  </si>
  <si>
    <t>MISS WORLDSPEED</t>
  </si>
  <si>
    <t>AVID TROUBLE</t>
  </si>
  <si>
    <t xml:space="preserve">NICKI SIX MOONS </t>
  </si>
  <si>
    <t>PASSUM MISS MYSTIC</t>
  </si>
  <si>
    <t>AMANDA</t>
  </si>
  <si>
    <t>P.J.</t>
  </si>
  <si>
    <t>PURPLE</t>
  </si>
  <si>
    <t>RARE BAR FIREWATER</t>
  </si>
  <si>
    <t>BAILEY</t>
  </si>
  <si>
    <t>MARLIE REY</t>
  </si>
  <si>
    <t>MOONS HANDSOME BUG</t>
  </si>
  <si>
    <t>CAUGHT MIA LOOK</t>
  </si>
  <si>
    <t>SIX ROSA BUGS</t>
  </si>
  <si>
    <t>JEWEL</t>
  </si>
  <si>
    <t>FRED</t>
  </si>
  <si>
    <t>MISTY MOON HAWKE</t>
  </si>
  <si>
    <t>LOTTA ROYAL STAR</t>
  </si>
  <si>
    <t>DOX ZONA LINA</t>
  </si>
  <si>
    <t>CAUGHT ME A LENA</t>
  </si>
  <si>
    <t>CASH SOLUTION CS</t>
  </si>
  <si>
    <t>PERKS MASTER HAND</t>
  </si>
  <si>
    <t>MEDICINE LYNX</t>
  </si>
  <si>
    <t>ROCKIN DOWN DASH</t>
  </si>
  <si>
    <t>RAZZ</t>
  </si>
  <si>
    <t>PROMISE ME PURFECT</t>
  </si>
  <si>
    <t>MIGHT DASH TO CASH</t>
  </si>
  <si>
    <t>SHINNING PERFECTLY</t>
  </si>
  <si>
    <t>LUCKY LIL AUZIE</t>
  </si>
  <si>
    <t>TIME TO BE TIPSY</t>
  </si>
  <si>
    <t>FEATURE GOLD STAR</t>
  </si>
  <si>
    <t>MY FIRST SENSATION</t>
  </si>
  <si>
    <t>QBM BEAUCE OF</t>
  </si>
  <si>
    <t>SPYDER</t>
  </si>
  <si>
    <t>SLEW SOME FAME</t>
  </si>
  <si>
    <t>PLAYING FOR CHEX</t>
  </si>
  <si>
    <t>DUDE'S LAST ZANTASTIC</t>
  </si>
  <si>
    <t>CHASE</t>
  </si>
  <si>
    <t>EL REY SIX</t>
  </si>
  <si>
    <t>RUDY</t>
  </si>
  <si>
    <t>HANKS YELLOW BUG</t>
  </si>
  <si>
    <t>SILK N TALENT</t>
  </si>
  <si>
    <t>MCCHEX MY LARK</t>
  </si>
  <si>
    <t>QUIKASH</t>
  </si>
  <si>
    <t>TINKYS BUZZ BAR</t>
  </si>
  <si>
    <t>SCOTT O DUDE</t>
  </si>
  <si>
    <t>WRANGLERS SLIDER</t>
  </si>
  <si>
    <t>AMERICAN FIREWATER</t>
  </si>
  <si>
    <t>JAKE</t>
  </si>
  <si>
    <t>ROY</t>
  </si>
  <si>
    <t>THC ZIPS TE BLUE</t>
  </si>
  <si>
    <t>FRENCHIE</t>
  </si>
  <si>
    <t>GENUINE HONOR JET</t>
  </si>
  <si>
    <t>GET CHARGIN PLAYBOY</t>
  </si>
  <si>
    <t>JAG</t>
  </si>
  <si>
    <t>ENLIGHTENED EFFORT</t>
  </si>
  <si>
    <t>SLY SUNDAY</t>
  </si>
  <si>
    <t>SONITAS FANCY JUBE</t>
  </si>
  <si>
    <t>CASH ON  SPOT</t>
  </si>
  <si>
    <t>DIXIES SHINY JEWEL</t>
  </si>
  <si>
    <t>RAISIN WAR</t>
  </si>
  <si>
    <t>DANCERS IRISH DYNAMITE</t>
  </si>
  <si>
    <t>FC GUYS PRIME TIME</t>
  </si>
  <si>
    <t>KING QUATRO</t>
  </si>
  <si>
    <t>CASH ROCKER</t>
  </si>
  <si>
    <t>BUBBLE JET WHIZ</t>
  </si>
  <si>
    <t>DISCO</t>
  </si>
  <si>
    <t>ESCORTS IMAGE</t>
  </si>
  <si>
    <t>ZONA</t>
  </si>
  <si>
    <t>TWAYNA'S CRIME</t>
  </si>
  <si>
    <t>SILVER THE WONDER HORSE</t>
  </si>
  <si>
    <t>GOLDYS SWIFT IMAGE</t>
  </si>
  <si>
    <t>FIRST DUSTER</t>
  </si>
  <si>
    <t>POSSIBLE HIGH OCTAINE</t>
  </si>
  <si>
    <t>SHEISBY SASHA</t>
  </si>
  <si>
    <t>SMART LITTLE SOMBERO</t>
  </si>
  <si>
    <t>BUZZ</t>
  </si>
  <si>
    <t>ISLE GO SPY</t>
  </si>
  <si>
    <t>RADAR</t>
  </si>
  <si>
    <t>HAT TRICK</t>
  </si>
  <si>
    <t>OBSSESIVE DANDY BAR</t>
  </si>
  <si>
    <t>GENUIINE DOCS JET</t>
  </si>
  <si>
    <t>CUTTIN &amp;STREAKING</t>
  </si>
  <si>
    <t>BEAU</t>
  </si>
  <si>
    <t>CHICK</t>
  </si>
  <si>
    <t>TRIPLE FAST CHIC</t>
  </si>
  <si>
    <t>ANNIE</t>
  </si>
  <si>
    <t>CASSIDY NIC</t>
  </si>
  <si>
    <t>SMARTIE</t>
  </si>
  <si>
    <t>SAILING ON A DREAM</t>
  </si>
  <si>
    <t>TINYS MIRACLE</t>
  </si>
  <si>
    <t>SR DISE A HORTON</t>
  </si>
  <si>
    <t>RARE SPLASHER</t>
  </si>
  <si>
    <t>MS JETA PERKS</t>
  </si>
  <si>
    <t>MR TROUBLES PLAIN</t>
  </si>
  <si>
    <t>ALIVE N SMASHING</t>
  </si>
  <si>
    <t>WOODLANDSCLASSYCHIC</t>
  </si>
  <si>
    <t>LIL BAG O STARS</t>
  </si>
  <si>
    <t>KIDUAL OTE</t>
  </si>
  <si>
    <t>THERMO DAWN</t>
  </si>
  <si>
    <t>ELANS FEIST</t>
  </si>
  <si>
    <t>MONEYS FIRST KIT</t>
  </si>
  <si>
    <t>DR BRENDA</t>
  </si>
  <si>
    <t>UNLEASHED TA FLY</t>
  </si>
  <si>
    <t>KRK STRAW</t>
  </si>
  <si>
    <t>SR CUTE BOOTPRINTS</t>
  </si>
  <si>
    <t>KN FABULOUS IN BEGAS</t>
  </si>
  <si>
    <t>SQUIRRLEY</t>
  </si>
  <si>
    <t>DASHULATER</t>
  </si>
  <si>
    <t>THISCHICSONAROLL</t>
  </si>
  <si>
    <t>MOONS PRECIOUS FAME</t>
  </si>
  <si>
    <t>JB EYE</t>
  </si>
  <si>
    <t>PUT THE GAS DOWN</t>
  </si>
  <si>
    <t>SHES REALLY KIDDIN</t>
  </si>
  <si>
    <t>SARAH HAS CASH</t>
  </si>
  <si>
    <t>REVED AND RAPID</t>
  </si>
  <si>
    <t>VL DELIRIOUSLY DIALIN</t>
  </si>
  <si>
    <t>LOTSA COCKTAILS</t>
  </si>
  <si>
    <t>CLOUD GREY</t>
  </si>
  <si>
    <t>EQUINE EXCELLENCE</t>
  </si>
  <si>
    <t>MR BLEW BOON</t>
  </si>
  <si>
    <t>MUST HIGHONDIAMONS</t>
  </si>
  <si>
    <t>SR ROOT SIXTY SIX</t>
  </si>
  <si>
    <t>MILLIONAIRE PRADISE</t>
  </si>
  <si>
    <t>IMA VEGAS SPECIAL</t>
  </si>
  <si>
    <t>WATCH KATIE RUNAWAY</t>
  </si>
  <si>
    <t>FAMOUS SAVANAH</t>
  </si>
  <si>
    <t>AVID RUBY</t>
  </si>
  <si>
    <t>DOCS SKIPPEN SAILS</t>
  </si>
  <si>
    <t>DALTAS FIRST CANDLE</t>
  </si>
  <si>
    <t>CLYMONA JD DANDY</t>
  </si>
  <si>
    <t>BUGS EASY JUDGE</t>
  </si>
  <si>
    <t>KATIES MINE</t>
  </si>
  <si>
    <t>SWIFT MACHINE</t>
  </si>
  <si>
    <t>BLUE EM OVER</t>
  </si>
  <si>
    <t>HERBIE TWO</t>
  </si>
  <si>
    <t>STELLAR FEATURES</t>
  </si>
  <si>
    <t>IN THE NIC OF TIME</t>
  </si>
  <si>
    <t>WHIZ N LEO</t>
  </si>
  <si>
    <t>SUNNY SAPHIRE</t>
  </si>
  <si>
    <t>FAMOUS PICTURE</t>
  </si>
  <si>
    <t>STEELDUST TWISTER</t>
  </si>
  <si>
    <t>RC PACKIN GOLD</t>
  </si>
  <si>
    <t>PASSEM BUGS</t>
  </si>
  <si>
    <t>ROSA CALIENTE</t>
  </si>
  <si>
    <t>TAKD TIME TO PLAY</t>
  </si>
  <si>
    <t>JUST LITTLE MOON</t>
  </si>
  <si>
    <t>DASHING PANTHER</t>
  </si>
  <si>
    <t>WINNING APROACH</t>
  </si>
  <si>
    <t>PISTOLS LIL ROJA</t>
  </si>
  <si>
    <t>TOP POSSIBLTY</t>
  </si>
  <si>
    <t>THIS BULLY IS BACK</t>
  </si>
  <si>
    <t>A RARE KEPT PROMISE</t>
  </si>
  <si>
    <t>GRAB ME A CORONA</t>
  </si>
  <si>
    <t>ROYALLY WICKED</t>
  </si>
  <si>
    <t>HOWES  ALODED SHOTGUN</t>
  </si>
  <si>
    <t>HOWES ON HER LINCOLN</t>
  </si>
  <si>
    <t>HOWES MAKIN A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</si>
</sst>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2" xfId="0" applyNumberFormat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2" xfId="0" applyFont="1" applyBorder="1"/>
    <xf numFmtId="0" fontId="8" fillId="2" borderId="1" xfId="0" applyFont="1" applyFill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Border="1"/>
    <xf numFmtId="0" fontId="7" fillId="2" borderId="0" xfId="0" applyFont="1" applyFill="1" applyBorder="1"/>
    <xf numFmtId="0" fontId="9" fillId="0" borderId="1" xfId="0" applyFont="1" applyBorder="1" applyAlignment="1"/>
    <xf numFmtId="0" fontId="7" fillId="0" borderId="0" xfId="0" applyFont="1"/>
    <xf numFmtId="0" fontId="7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>
      <selection activeCell="A21" sqref="A21"/>
    </sheetView>
  </sheetViews>
  <sheetFormatPr defaultRowHeight="21" customHeight="1" x14ac:dyDescent="0.2"/>
  <cols>
    <col min="1" max="1" width="100.85546875" style="13" customWidth="1"/>
    <col min="2" max="16384" width="9.140625" style="13"/>
  </cols>
  <sheetData>
    <row r="3" spans="1:1" ht="21" customHeight="1" x14ac:dyDescent="0.25">
      <c r="A3" s="15" t="s">
        <v>7</v>
      </c>
    </row>
    <row r="5" spans="1:1" ht="21" customHeight="1" x14ac:dyDescent="0.2">
      <c r="A5" s="13" t="s">
        <v>8</v>
      </c>
    </row>
    <row r="6" spans="1:1" ht="21" customHeight="1" x14ac:dyDescent="0.2">
      <c r="A6" s="14" t="s">
        <v>9</v>
      </c>
    </row>
    <row r="7" spans="1:1" ht="21" customHeight="1" x14ac:dyDescent="0.2">
      <c r="A7" s="14" t="s">
        <v>10</v>
      </c>
    </row>
    <row r="10" spans="1:1" ht="21" customHeight="1" x14ac:dyDescent="0.2">
      <c r="A10" s="13" t="s">
        <v>11</v>
      </c>
    </row>
    <row r="11" spans="1:1" ht="21" customHeight="1" x14ac:dyDescent="0.2">
      <c r="A11" s="14" t="s">
        <v>12</v>
      </c>
    </row>
    <row r="12" spans="1:1" ht="21" customHeight="1" x14ac:dyDescent="0.2">
      <c r="A12" s="14" t="s">
        <v>13</v>
      </c>
    </row>
    <row r="15" spans="1:1" ht="21" customHeight="1" x14ac:dyDescent="0.2">
      <c r="A15" s="13" t="s">
        <v>14</v>
      </c>
    </row>
    <row r="16" spans="1:1" ht="21" customHeight="1" x14ac:dyDescent="0.2">
      <c r="A16" s="13" t="s">
        <v>15</v>
      </c>
    </row>
    <row r="17" spans="1:1" ht="21" customHeight="1" x14ac:dyDescent="0.2">
      <c r="A17" s="13" t="s">
        <v>16</v>
      </c>
    </row>
    <row r="19" spans="1:1" ht="21" customHeight="1" x14ac:dyDescent="0.2">
      <c r="A19" s="13" t="s">
        <v>17</v>
      </c>
    </row>
    <row r="21" spans="1:1" ht="21" customHeight="1" x14ac:dyDescent="0.2">
      <c r="A21" s="14" t="s">
        <v>18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tabSelected="1" workbookViewId="0">
      <selection activeCell="D1" sqref="D1"/>
    </sheetView>
  </sheetViews>
  <sheetFormatPr defaultRowHeight="17.100000000000001" customHeight="1" x14ac:dyDescent="0.2"/>
  <cols>
    <col min="1" max="1" width="3.85546875" style="12" customWidth="1"/>
    <col min="2" max="2" width="4.5703125" style="9" customWidth="1"/>
    <col min="3" max="3" width="24.5703125" style="25" customWidth="1"/>
    <col min="4" max="4" width="23.7109375" style="45" customWidth="1"/>
    <col min="5" max="5" width="9.140625" style="11" customWidth="1"/>
    <col min="6" max="6" width="9.140625" style="11" hidden="1" customWidth="1"/>
    <col min="7" max="10" width="9.140625" style="9"/>
    <col min="11" max="11" width="9.140625" style="26"/>
    <col min="12" max="16384" width="9.140625" style="9"/>
  </cols>
  <sheetData>
    <row r="1" spans="1:11" ht="17.100000000000001" customHeight="1" x14ac:dyDescent="0.2">
      <c r="A1" s="2"/>
      <c r="B1" s="1"/>
      <c r="C1" s="28">
        <v>41183</v>
      </c>
      <c r="D1" s="32"/>
      <c r="E1" s="5">
        <v>0.7</v>
      </c>
      <c r="F1" s="5">
        <v>0.7</v>
      </c>
      <c r="G1" s="3">
        <f>MIN(E3:E377)</f>
        <v>17.088000000000001</v>
      </c>
      <c r="H1" s="3">
        <f>+G1+E1</f>
        <v>17.788</v>
      </c>
      <c r="I1" s="3">
        <f>+H1+E1</f>
        <v>18.488</v>
      </c>
      <c r="J1" s="3">
        <f>+I1+E1</f>
        <v>19.187999999999999</v>
      </c>
      <c r="K1" s="26">
        <v>1.4</v>
      </c>
    </row>
    <row r="2" spans="1:11" ht="17.100000000000001" customHeight="1" x14ac:dyDescent="0.2">
      <c r="A2" s="2"/>
      <c r="B2" s="4" t="s">
        <v>0</v>
      </c>
      <c r="C2" s="4" t="s">
        <v>1</v>
      </c>
      <c r="D2" s="33" t="s">
        <v>2</v>
      </c>
      <c r="E2" s="5" t="s">
        <v>19</v>
      </c>
      <c r="F2" s="5" t="s">
        <v>19</v>
      </c>
      <c r="G2" s="4" t="s">
        <v>3</v>
      </c>
      <c r="H2" s="4" t="s">
        <v>4</v>
      </c>
      <c r="I2" s="4" t="s">
        <v>5</v>
      </c>
      <c r="J2" s="4" t="s">
        <v>6</v>
      </c>
      <c r="K2" s="27" t="s">
        <v>20</v>
      </c>
    </row>
    <row r="3" spans="1:11" ht="17.100000000000001" customHeight="1" x14ac:dyDescent="0.2">
      <c r="A3" s="2">
        <v>1</v>
      </c>
      <c r="B3" s="16">
        <v>371</v>
      </c>
      <c r="C3" s="6" t="s">
        <v>154</v>
      </c>
      <c r="D3" s="35" t="s">
        <v>653</v>
      </c>
      <c r="E3" s="7">
        <v>17.088000000000001</v>
      </c>
      <c r="F3" s="7"/>
      <c r="G3" s="7">
        <f t="shared" ref="G3:G66" si="0">IF($E3&lt;H$1,$E3,0)</f>
        <v>17.088000000000001</v>
      </c>
      <c r="H3" s="3">
        <f t="shared" ref="H3:H66" si="1">IF(G3=0,IF($E3&lt;I$1,$E3,0),0)</f>
        <v>0</v>
      </c>
      <c r="I3" s="3">
        <f t="shared" ref="I3:I66" si="2">IF(G3=0,IF(H3=0,IF($E3&lt;J$1,$E3,0),0),0)</f>
        <v>0</v>
      </c>
      <c r="J3" s="3">
        <f t="shared" ref="J3:J66" si="3">IF(E3&gt;J$1,E3,0)</f>
        <v>0</v>
      </c>
      <c r="K3" s="8">
        <f t="shared" ref="K3:K66" si="4">SUM(E3+F3)</f>
        <v>17.088000000000001</v>
      </c>
    </row>
    <row r="4" spans="1:11" ht="17.100000000000001" customHeight="1" x14ac:dyDescent="0.2">
      <c r="A4" s="2">
        <v>2</v>
      </c>
      <c r="B4" s="16">
        <v>40</v>
      </c>
      <c r="C4" s="6" t="s">
        <v>60</v>
      </c>
      <c r="D4" s="35" t="s">
        <v>326</v>
      </c>
      <c r="E4" s="7">
        <v>17.251999999999999</v>
      </c>
      <c r="F4" s="7"/>
      <c r="G4" s="7">
        <f t="shared" si="0"/>
        <v>17.251999999999999</v>
      </c>
      <c r="H4" s="3">
        <f t="shared" si="1"/>
        <v>0</v>
      </c>
      <c r="I4" s="3">
        <f t="shared" si="2"/>
        <v>0</v>
      </c>
      <c r="J4" s="3">
        <f t="shared" si="3"/>
        <v>0</v>
      </c>
      <c r="K4" s="8">
        <f t="shared" si="4"/>
        <v>17.251999999999999</v>
      </c>
    </row>
    <row r="5" spans="1:11" ht="17.100000000000001" customHeight="1" x14ac:dyDescent="0.2">
      <c r="A5" s="2">
        <v>3</v>
      </c>
      <c r="B5" s="16">
        <v>158</v>
      </c>
      <c r="C5" s="6" t="s">
        <v>154</v>
      </c>
      <c r="D5" s="35" t="s">
        <v>444</v>
      </c>
      <c r="E5" s="7">
        <v>17.315000000000001</v>
      </c>
      <c r="F5" s="7"/>
      <c r="G5" s="7">
        <f t="shared" si="0"/>
        <v>17.315000000000001</v>
      </c>
      <c r="H5" s="3">
        <f t="shared" si="1"/>
        <v>0</v>
      </c>
      <c r="I5" s="3">
        <f t="shared" si="2"/>
        <v>0</v>
      </c>
      <c r="J5" s="3">
        <f t="shared" si="3"/>
        <v>0</v>
      </c>
      <c r="K5" s="8">
        <f t="shared" si="4"/>
        <v>17.315000000000001</v>
      </c>
    </row>
    <row r="6" spans="1:11" ht="17.100000000000001" customHeight="1" x14ac:dyDescent="0.2">
      <c r="A6" s="2">
        <v>4</v>
      </c>
      <c r="B6" s="16">
        <v>130</v>
      </c>
      <c r="C6" s="6" t="s">
        <v>93</v>
      </c>
      <c r="D6" s="35" t="s">
        <v>416</v>
      </c>
      <c r="E6" s="7">
        <v>17.475999999999999</v>
      </c>
      <c r="F6" s="7"/>
      <c r="G6" s="7">
        <f t="shared" si="0"/>
        <v>17.475999999999999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8">
        <f t="shared" si="4"/>
        <v>17.475999999999999</v>
      </c>
    </row>
    <row r="7" spans="1:11" ht="17.100000000000001" customHeight="1" x14ac:dyDescent="0.2">
      <c r="A7" s="2">
        <v>5</v>
      </c>
      <c r="B7" s="16">
        <v>73</v>
      </c>
      <c r="C7" s="6" t="s">
        <v>90</v>
      </c>
      <c r="D7" s="35" t="s">
        <v>359</v>
      </c>
      <c r="E7" s="7">
        <v>17.486000000000001</v>
      </c>
      <c r="F7" s="7"/>
      <c r="G7" s="7">
        <f t="shared" si="0"/>
        <v>17.486000000000001</v>
      </c>
      <c r="H7" s="3">
        <f t="shared" si="1"/>
        <v>0</v>
      </c>
      <c r="I7" s="3">
        <f t="shared" si="2"/>
        <v>0</v>
      </c>
      <c r="J7" s="3">
        <f t="shared" si="3"/>
        <v>0</v>
      </c>
      <c r="K7" s="8">
        <f t="shared" si="4"/>
        <v>17.486000000000001</v>
      </c>
    </row>
    <row r="8" spans="1:11" ht="17.100000000000001" customHeight="1" x14ac:dyDescent="0.2">
      <c r="A8" s="2">
        <v>6</v>
      </c>
      <c r="B8" s="16">
        <v>98</v>
      </c>
      <c r="C8" s="6" t="s">
        <v>112</v>
      </c>
      <c r="D8" s="40" t="s">
        <v>384</v>
      </c>
      <c r="E8" s="7">
        <v>17.491</v>
      </c>
      <c r="F8" s="7"/>
      <c r="G8" s="7">
        <f t="shared" si="0"/>
        <v>17.491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8">
        <f t="shared" si="4"/>
        <v>17.491</v>
      </c>
    </row>
    <row r="9" spans="1:11" ht="17.100000000000001" customHeight="1" x14ac:dyDescent="0.2">
      <c r="A9" s="2">
        <v>7</v>
      </c>
      <c r="B9" s="16">
        <v>195</v>
      </c>
      <c r="C9" s="6" t="s">
        <v>181</v>
      </c>
      <c r="D9" s="35" t="s">
        <v>481</v>
      </c>
      <c r="E9" s="7">
        <v>17.503</v>
      </c>
      <c r="F9" s="7"/>
      <c r="G9" s="7">
        <f t="shared" si="0"/>
        <v>17.503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8">
        <f t="shared" si="4"/>
        <v>17.503</v>
      </c>
    </row>
    <row r="10" spans="1:11" ht="17.100000000000001" customHeight="1" x14ac:dyDescent="0.2">
      <c r="A10" s="2">
        <v>8</v>
      </c>
      <c r="B10" s="16">
        <v>346</v>
      </c>
      <c r="C10" s="6" t="s">
        <v>51</v>
      </c>
      <c r="D10" s="35" t="s">
        <v>628</v>
      </c>
      <c r="E10" s="7">
        <v>17.513999999999999</v>
      </c>
      <c r="F10" s="7"/>
      <c r="G10" s="7">
        <f t="shared" si="0"/>
        <v>17.513999999999999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8">
        <f t="shared" si="4"/>
        <v>17.513999999999999</v>
      </c>
    </row>
    <row r="11" spans="1:11" ht="17.100000000000001" customHeight="1" x14ac:dyDescent="0.2">
      <c r="A11" s="2">
        <v>9</v>
      </c>
      <c r="B11" s="16">
        <v>21</v>
      </c>
      <c r="C11" s="6" t="s">
        <v>41</v>
      </c>
      <c r="D11" s="35" t="s">
        <v>307</v>
      </c>
      <c r="E11" s="7">
        <v>17.571000000000002</v>
      </c>
      <c r="F11" s="7"/>
      <c r="G11" s="7">
        <f t="shared" si="0"/>
        <v>17.571000000000002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8">
        <f t="shared" si="4"/>
        <v>17.571000000000002</v>
      </c>
    </row>
    <row r="12" spans="1:11" ht="17.100000000000001" customHeight="1" x14ac:dyDescent="0.2">
      <c r="A12" s="2">
        <v>10</v>
      </c>
      <c r="B12" s="16">
        <v>352</v>
      </c>
      <c r="C12" s="6" t="s">
        <v>276</v>
      </c>
      <c r="D12" s="35" t="s">
        <v>634</v>
      </c>
      <c r="E12" s="7">
        <v>17.574000000000002</v>
      </c>
      <c r="F12" s="7"/>
      <c r="G12" s="7">
        <f t="shared" si="0"/>
        <v>17.574000000000002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8">
        <f t="shared" si="4"/>
        <v>17.574000000000002</v>
      </c>
    </row>
    <row r="13" spans="1:11" ht="17.100000000000001" customHeight="1" x14ac:dyDescent="0.2">
      <c r="A13" s="2">
        <v>11</v>
      </c>
      <c r="B13" s="16">
        <v>361</v>
      </c>
      <c r="C13" s="6" t="s">
        <v>252</v>
      </c>
      <c r="D13" s="35" t="s">
        <v>643</v>
      </c>
      <c r="E13" s="7">
        <v>17.579000000000001</v>
      </c>
      <c r="F13" s="7"/>
      <c r="G13" s="7">
        <f t="shared" si="0"/>
        <v>17.579000000000001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8">
        <f t="shared" si="4"/>
        <v>17.579000000000001</v>
      </c>
    </row>
    <row r="14" spans="1:11" ht="17.100000000000001" customHeight="1" x14ac:dyDescent="0.2">
      <c r="A14" s="2">
        <v>12</v>
      </c>
      <c r="B14" s="16">
        <v>350</v>
      </c>
      <c r="C14" s="6" t="s">
        <v>67</v>
      </c>
      <c r="D14" s="35" t="s">
        <v>632</v>
      </c>
      <c r="E14" s="7">
        <v>17.597000000000001</v>
      </c>
      <c r="F14" s="7"/>
      <c r="G14" s="7">
        <f t="shared" si="0"/>
        <v>17.597000000000001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8">
        <f t="shared" si="4"/>
        <v>17.597000000000001</v>
      </c>
    </row>
    <row r="15" spans="1:11" ht="17.100000000000001" customHeight="1" x14ac:dyDescent="0.2">
      <c r="A15" s="2">
        <v>13</v>
      </c>
      <c r="B15" s="16">
        <v>339</v>
      </c>
      <c r="C15" s="6" t="s">
        <v>267</v>
      </c>
      <c r="D15" s="35" t="s">
        <v>621</v>
      </c>
      <c r="E15" s="7">
        <v>17.605</v>
      </c>
      <c r="F15" s="7"/>
      <c r="G15" s="7">
        <f t="shared" si="0"/>
        <v>17.605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8">
        <f t="shared" si="4"/>
        <v>17.605</v>
      </c>
    </row>
    <row r="16" spans="1:11" ht="17.100000000000001" customHeight="1" x14ac:dyDescent="0.2">
      <c r="A16" s="2">
        <v>14</v>
      </c>
      <c r="B16" s="16">
        <v>289</v>
      </c>
      <c r="C16" s="6" t="s">
        <v>201</v>
      </c>
      <c r="D16" s="35" t="s">
        <v>572</v>
      </c>
      <c r="E16" s="7">
        <v>17.619</v>
      </c>
      <c r="F16" s="7"/>
      <c r="G16" s="7">
        <f t="shared" si="0"/>
        <v>17.619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8">
        <f t="shared" si="4"/>
        <v>17.619</v>
      </c>
    </row>
    <row r="17" spans="1:11" ht="17.100000000000001" customHeight="1" x14ac:dyDescent="0.2">
      <c r="A17" s="2">
        <v>15</v>
      </c>
      <c r="B17" s="16">
        <v>102</v>
      </c>
      <c r="C17" s="6" t="s">
        <v>116</v>
      </c>
      <c r="D17" s="35" t="s">
        <v>388</v>
      </c>
      <c r="E17" s="7">
        <v>17.628</v>
      </c>
      <c r="F17" s="7"/>
      <c r="G17" s="7">
        <f t="shared" si="0"/>
        <v>17.628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8">
        <f t="shared" si="4"/>
        <v>17.628</v>
      </c>
    </row>
    <row r="18" spans="1:11" ht="17.100000000000001" customHeight="1" x14ac:dyDescent="0.2">
      <c r="A18" s="2">
        <v>16</v>
      </c>
      <c r="B18" s="16">
        <v>210</v>
      </c>
      <c r="C18" s="6" t="s">
        <v>118</v>
      </c>
      <c r="D18" s="35" t="s">
        <v>496</v>
      </c>
      <c r="E18" s="7">
        <v>17.648</v>
      </c>
      <c r="F18" s="7"/>
      <c r="G18" s="7">
        <f t="shared" si="0"/>
        <v>17.648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8">
        <f t="shared" si="4"/>
        <v>17.648</v>
      </c>
    </row>
    <row r="19" spans="1:11" ht="17.100000000000001" customHeight="1" x14ac:dyDescent="0.2">
      <c r="A19" s="2">
        <v>17</v>
      </c>
      <c r="B19" s="16">
        <v>91</v>
      </c>
      <c r="C19" s="6" t="s">
        <v>107</v>
      </c>
      <c r="D19" s="35" t="s">
        <v>377</v>
      </c>
      <c r="E19" s="7">
        <v>17.649999999999999</v>
      </c>
      <c r="F19" s="7"/>
      <c r="G19" s="7">
        <f t="shared" si="0"/>
        <v>17.649999999999999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8">
        <f t="shared" si="4"/>
        <v>17.649999999999999</v>
      </c>
    </row>
    <row r="20" spans="1:11" ht="17.100000000000001" customHeight="1" x14ac:dyDescent="0.2">
      <c r="A20" s="2">
        <v>18</v>
      </c>
      <c r="B20" s="16">
        <v>372</v>
      </c>
      <c r="C20" s="6" t="s">
        <v>154</v>
      </c>
      <c r="D20" s="35" t="s">
        <v>654</v>
      </c>
      <c r="E20" s="7">
        <v>17.657</v>
      </c>
      <c r="F20" s="7"/>
      <c r="G20" s="7">
        <f t="shared" si="0"/>
        <v>17.657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8">
        <f t="shared" si="4"/>
        <v>17.657</v>
      </c>
    </row>
    <row r="21" spans="1:11" ht="17.100000000000001" customHeight="1" x14ac:dyDescent="0.2">
      <c r="A21" s="2">
        <v>19</v>
      </c>
      <c r="B21" s="16">
        <v>234</v>
      </c>
      <c r="C21" s="22" t="s">
        <v>208</v>
      </c>
      <c r="D21" s="35" t="s">
        <v>520</v>
      </c>
      <c r="E21" s="7">
        <v>17.663</v>
      </c>
      <c r="F21" s="7"/>
      <c r="G21" s="7">
        <f t="shared" si="0"/>
        <v>17.663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8">
        <f t="shared" si="4"/>
        <v>17.663</v>
      </c>
    </row>
    <row r="22" spans="1:11" ht="17.100000000000001" customHeight="1" x14ac:dyDescent="0.2">
      <c r="A22" s="2">
        <v>20</v>
      </c>
      <c r="B22" s="16">
        <v>332</v>
      </c>
      <c r="C22" s="6" t="s">
        <v>80</v>
      </c>
      <c r="D22" s="35" t="s">
        <v>614</v>
      </c>
      <c r="E22" s="7">
        <v>17.667999999999999</v>
      </c>
      <c r="F22" s="7"/>
      <c r="G22" s="7">
        <f t="shared" si="0"/>
        <v>17.667999999999999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8">
        <f t="shared" si="4"/>
        <v>17.667999999999999</v>
      </c>
    </row>
    <row r="23" spans="1:11" ht="17.100000000000001" customHeight="1" x14ac:dyDescent="0.2">
      <c r="A23" s="2">
        <v>21</v>
      </c>
      <c r="B23" s="16">
        <v>373</v>
      </c>
      <c r="C23" s="6" t="s">
        <v>154</v>
      </c>
      <c r="D23" s="35" t="s">
        <v>655</v>
      </c>
      <c r="E23" s="7">
        <v>17.673999999999999</v>
      </c>
      <c r="F23" s="7"/>
      <c r="G23" s="7">
        <f t="shared" si="0"/>
        <v>17.673999999999999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8">
        <f t="shared" si="4"/>
        <v>17.673999999999999</v>
      </c>
    </row>
    <row r="24" spans="1:11" ht="17.100000000000001" customHeight="1" x14ac:dyDescent="0.2">
      <c r="A24" s="2">
        <v>22</v>
      </c>
      <c r="B24" s="16">
        <v>110</v>
      </c>
      <c r="C24" s="6" t="s">
        <v>121</v>
      </c>
      <c r="D24" s="35" t="s">
        <v>396</v>
      </c>
      <c r="E24" s="7">
        <v>17.687999999999999</v>
      </c>
      <c r="F24" s="7"/>
      <c r="G24" s="7">
        <f t="shared" si="0"/>
        <v>17.687999999999999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8">
        <f t="shared" si="4"/>
        <v>17.687999999999999</v>
      </c>
    </row>
    <row r="25" spans="1:11" ht="17.100000000000001" customHeight="1" x14ac:dyDescent="0.2">
      <c r="A25" s="2">
        <v>23</v>
      </c>
      <c r="B25" s="16">
        <v>211</v>
      </c>
      <c r="C25" s="6" t="s">
        <v>154</v>
      </c>
      <c r="D25" s="35" t="s">
        <v>497</v>
      </c>
      <c r="E25" s="7">
        <v>17.693999999999999</v>
      </c>
      <c r="F25" s="7"/>
      <c r="G25" s="7">
        <f t="shared" si="0"/>
        <v>17.693999999999999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8">
        <f t="shared" si="4"/>
        <v>17.693999999999999</v>
      </c>
    </row>
    <row r="26" spans="1:11" ht="17.100000000000001" customHeight="1" x14ac:dyDescent="0.2">
      <c r="A26" s="2">
        <v>24</v>
      </c>
      <c r="B26" s="16">
        <v>264</v>
      </c>
      <c r="C26" s="6" t="s">
        <v>225</v>
      </c>
      <c r="D26" s="35" t="s">
        <v>548</v>
      </c>
      <c r="E26" s="7">
        <v>17.702000000000002</v>
      </c>
      <c r="F26" s="7"/>
      <c r="G26" s="7">
        <f t="shared" si="0"/>
        <v>17.702000000000002</v>
      </c>
      <c r="H26" s="3">
        <f t="shared" si="1"/>
        <v>0</v>
      </c>
      <c r="I26" s="3">
        <f t="shared" si="2"/>
        <v>0</v>
      </c>
      <c r="J26" s="3">
        <f t="shared" si="3"/>
        <v>0</v>
      </c>
      <c r="K26" s="8">
        <f t="shared" si="4"/>
        <v>17.702000000000002</v>
      </c>
    </row>
    <row r="27" spans="1:11" ht="17.100000000000001" customHeight="1" x14ac:dyDescent="0.2">
      <c r="A27" s="2">
        <v>25</v>
      </c>
      <c r="B27" s="16">
        <v>370</v>
      </c>
      <c r="C27" s="6" t="s">
        <v>286</v>
      </c>
      <c r="D27" s="35" t="s">
        <v>652</v>
      </c>
      <c r="E27" s="7">
        <v>17.704000000000001</v>
      </c>
      <c r="F27" s="7"/>
      <c r="G27" s="7">
        <f t="shared" si="0"/>
        <v>17.704000000000001</v>
      </c>
      <c r="H27" s="3">
        <f t="shared" si="1"/>
        <v>0</v>
      </c>
      <c r="I27" s="3">
        <f t="shared" si="2"/>
        <v>0</v>
      </c>
      <c r="J27" s="3">
        <f t="shared" si="3"/>
        <v>0</v>
      </c>
      <c r="K27" s="8">
        <f t="shared" si="4"/>
        <v>17.704000000000001</v>
      </c>
    </row>
    <row r="28" spans="1:11" ht="17.100000000000001" customHeight="1" x14ac:dyDescent="0.2">
      <c r="A28" s="2">
        <v>26</v>
      </c>
      <c r="B28" s="16">
        <v>97</v>
      </c>
      <c r="C28" s="23" t="s">
        <v>60</v>
      </c>
      <c r="D28" s="37" t="s">
        <v>383</v>
      </c>
      <c r="E28" s="7">
        <v>17.713000000000001</v>
      </c>
      <c r="F28" s="7"/>
      <c r="G28" s="7">
        <f t="shared" si="0"/>
        <v>17.713000000000001</v>
      </c>
      <c r="H28" s="3">
        <f t="shared" si="1"/>
        <v>0</v>
      </c>
      <c r="I28" s="3">
        <f t="shared" si="2"/>
        <v>0</v>
      </c>
      <c r="J28" s="3">
        <f t="shared" si="3"/>
        <v>0</v>
      </c>
      <c r="K28" s="8">
        <f t="shared" si="4"/>
        <v>17.713000000000001</v>
      </c>
    </row>
    <row r="29" spans="1:11" ht="17.100000000000001" customHeight="1" x14ac:dyDescent="0.2">
      <c r="A29" s="2">
        <v>27</v>
      </c>
      <c r="B29" s="16">
        <v>92</v>
      </c>
      <c r="C29" s="6" t="s">
        <v>108</v>
      </c>
      <c r="D29" s="35" t="s">
        <v>378</v>
      </c>
      <c r="E29" s="7">
        <v>17.716999999999999</v>
      </c>
      <c r="F29" s="7"/>
      <c r="G29" s="7">
        <f t="shared" si="0"/>
        <v>17.716999999999999</v>
      </c>
      <c r="H29" s="3">
        <f t="shared" si="1"/>
        <v>0</v>
      </c>
      <c r="I29" s="3">
        <f t="shared" si="2"/>
        <v>0</v>
      </c>
      <c r="J29" s="3">
        <f t="shared" si="3"/>
        <v>0</v>
      </c>
      <c r="K29" s="8">
        <f t="shared" si="4"/>
        <v>17.716999999999999</v>
      </c>
    </row>
    <row r="30" spans="1:11" ht="17.100000000000001" customHeight="1" x14ac:dyDescent="0.2">
      <c r="A30" s="2">
        <v>28</v>
      </c>
      <c r="B30" s="16">
        <v>304</v>
      </c>
      <c r="C30" s="6" t="s">
        <v>250</v>
      </c>
      <c r="D30" s="35" t="s">
        <v>586</v>
      </c>
      <c r="E30" s="7">
        <v>17.72</v>
      </c>
      <c r="F30" s="7"/>
      <c r="G30" s="7">
        <f t="shared" si="0"/>
        <v>17.72</v>
      </c>
      <c r="H30" s="3">
        <f t="shared" si="1"/>
        <v>0</v>
      </c>
      <c r="I30" s="3">
        <f t="shared" si="2"/>
        <v>0</v>
      </c>
      <c r="J30" s="3">
        <f t="shared" si="3"/>
        <v>0</v>
      </c>
      <c r="K30" s="8">
        <f t="shared" si="4"/>
        <v>17.72</v>
      </c>
    </row>
    <row r="31" spans="1:11" ht="17.100000000000001" customHeight="1" x14ac:dyDescent="0.2">
      <c r="A31" s="2">
        <v>29</v>
      </c>
      <c r="B31" s="16">
        <v>356</v>
      </c>
      <c r="C31" s="6" t="s">
        <v>254</v>
      </c>
      <c r="D31" s="35" t="s">
        <v>638</v>
      </c>
      <c r="E31" s="7">
        <v>17.731000000000002</v>
      </c>
      <c r="F31" s="7"/>
      <c r="G31" s="7">
        <f t="shared" si="0"/>
        <v>17.731000000000002</v>
      </c>
      <c r="H31" s="3">
        <f t="shared" si="1"/>
        <v>0</v>
      </c>
      <c r="I31" s="3">
        <f t="shared" si="2"/>
        <v>0</v>
      </c>
      <c r="J31" s="3">
        <f t="shared" si="3"/>
        <v>0</v>
      </c>
      <c r="K31" s="8">
        <f t="shared" si="4"/>
        <v>17.731000000000002</v>
      </c>
    </row>
    <row r="32" spans="1:11" ht="17.100000000000001" customHeight="1" x14ac:dyDescent="0.2">
      <c r="A32" s="2">
        <v>30</v>
      </c>
      <c r="B32" s="16">
        <v>236</v>
      </c>
      <c r="C32" s="6" t="s">
        <v>210</v>
      </c>
      <c r="D32" s="35" t="s">
        <v>522</v>
      </c>
      <c r="E32" s="7">
        <v>17.742999999999999</v>
      </c>
      <c r="F32" s="7"/>
      <c r="G32" s="7">
        <f t="shared" si="0"/>
        <v>17.742999999999999</v>
      </c>
      <c r="H32" s="3">
        <f t="shared" si="1"/>
        <v>0</v>
      </c>
      <c r="I32" s="3">
        <f t="shared" si="2"/>
        <v>0</v>
      </c>
      <c r="J32" s="3">
        <f t="shared" si="3"/>
        <v>0</v>
      </c>
      <c r="K32" s="8">
        <f t="shared" si="4"/>
        <v>17.742999999999999</v>
      </c>
    </row>
    <row r="33" spans="1:11" s="20" customFormat="1" ht="17.100000000000001" customHeight="1" x14ac:dyDescent="0.2">
      <c r="A33" s="2">
        <v>31</v>
      </c>
      <c r="B33" s="16">
        <v>164</v>
      </c>
      <c r="C33" s="6" t="s">
        <v>60</v>
      </c>
      <c r="D33" s="35" t="s">
        <v>450</v>
      </c>
      <c r="E33" s="7">
        <v>17.748999999999999</v>
      </c>
      <c r="F33" s="18"/>
      <c r="G33" s="18">
        <f t="shared" si="0"/>
        <v>17.748999999999999</v>
      </c>
      <c r="H33" s="19">
        <f t="shared" si="1"/>
        <v>0</v>
      </c>
      <c r="I33" s="19">
        <f t="shared" si="2"/>
        <v>0</v>
      </c>
      <c r="J33" s="19">
        <f t="shared" si="3"/>
        <v>0</v>
      </c>
      <c r="K33" s="8">
        <f t="shared" si="4"/>
        <v>17.748999999999999</v>
      </c>
    </row>
    <row r="34" spans="1:11" ht="17.100000000000001" customHeight="1" x14ac:dyDescent="0.2">
      <c r="A34" s="2">
        <v>32</v>
      </c>
      <c r="B34" s="16">
        <v>182</v>
      </c>
      <c r="C34" s="6" t="s">
        <v>172</v>
      </c>
      <c r="D34" s="35" t="s">
        <v>468</v>
      </c>
      <c r="E34" s="7">
        <v>17.759</v>
      </c>
      <c r="F34" s="7"/>
      <c r="G34" s="7">
        <f t="shared" si="0"/>
        <v>17.759</v>
      </c>
      <c r="H34" s="3">
        <f t="shared" si="1"/>
        <v>0</v>
      </c>
      <c r="I34" s="3">
        <f t="shared" si="2"/>
        <v>0</v>
      </c>
      <c r="J34" s="3">
        <f t="shared" si="3"/>
        <v>0</v>
      </c>
      <c r="K34" s="8">
        <f t="shared" si="4"/>
        <v>17.759</v>
      </c>
    </row>
    <row r="35" spans="1:11" ht="17.100000000000001" customHeight="1" x14ac:dyDescent="0.2">
      <c r="A35" s="2">
        <v>33</v>
      </c>
      <c r="B35" s="16">
        <v>223</v>
      </c>
      <c r="C35" s="6" t="s">
        <v>117</v>
      </c>
      <c r="D35" s="35" t="s">
        <v>509</v>
      </c>
      <c r="E35" s="7">
        <v>17.77</v>
      </c>
      <c r="F35" s="7"/>
      <c r="G35" s="7">
        <f t="shared" si="0"/>
        <v>17.77</v>
      </c>
      <c r="H35" s="3">
        <f t="shared" si="1"/>
        <v>0</v>
      </c>
      <c r="I35" s="3">
        <f t="shared" si="2"/>
        <v>0</v>
      </c>
      <c r="J35" s="3">
        <f t="shared" si="3"/>
        <v>0</v>
      </c>
      <c r="K35" s="8">
        <f t="shared" si="4"/>
        <v>17.77</v>
      </c>
    </row>
    <row r="36" spans="1:11" ht="17.100000000000001" customHeight="1" x14ac:dyDescent="0.2">
      <c r="A36" s="2">
        <v>34</v>
      </c>
      <c r="B36" s="16">
        <v>153</v>
      </c>
      <c r="C36" s="6" t="s">
        <v>149</v>
      </c>
      <c r="D36" s="35" t="s">
        <v>439</v>
      </c>
      <c r="E36" s="7">
        <v>17.773</v>
      </c>
      <c r="F36" s="7"/>
      <c r="G36" s="7">
        <f t="shared" si="0"/>
        <v>17.773</v>
      </c>
      <c r="H36" s="3">
        <f t="shared" si="1"/>
        <v>0</v>
      </c>
      <c r="I36" s="3">
        <f t="shared" si="2"/>
        <v>0</v>
      </c>
      <c r="J36" s="3">
        <f t="shared" si="3"/>
        <v>0</v>
      </c>
      <c r="K36" s="8">
        <f t="shared" si="4"/>
        <v>17.773</v>
      </c>
    </row>
    <row r="37" spans="1:11" ht="17.100000000000001" customHeight="1" x14ac:dyDescent="0.2">
      <c r="A37" s="2">
        <v>35</v>
      </c>
      <c r="B37" s="16">
        <v>319</v>
      </c>
      <c r="C37" s="6" t="s">
        <v>261</v>
      </c>
      <c r="D37" s="35" t="s">
        <v>601</v>
      </c>
      <c r="E37" s="7">
        <v>17.783999999999999</v>
      </c>
      <c r="F37" s="7"/>
      <c r="G37" s="7">
        <f t="shared" si="0"/>
        <v>17.783999999999999</v>
      </c>
      <c r="H37" s="3">
        <f t="shared" si="1"/>
        <v>0</v>
      </c>
      <c r="I37" s="3">
        <f t="shared" si="2"/>
        <v>0</v>
      </c>
      <c r="J37" s="3">
        <f t="shared" si="3"/>
        <v>0</v>
      </c>
      <c r="K37" s="8">
        <f t="shared" si="4"/>
        <v>17.783999999999999</v>
      </c>
    </row>
    <row r="38" spans="1:11" ht="17.100000000000001" customHeight="1" x14ac:dyDescent="0.2">
      <c r="A38" s="2">
        <v>36</v>
      </c>
      <c r="B38" s="16">
        <v>279</v>
      </c>
      <c r="C38" s="6" t="s">
        <v>236</v>
      </c>
      <c r="D38" s="35" t="s">
        <v>563</v>
      </c>
      <c r="E38" s="7">
        <v>17.794</v>
      </c>
      <c r="F38" s="7"/>
      <c r="G38" s="7">
        <f t="shared" si="0"/>
        <v>0</v>
      </c>
      <c r="H38" s="3">
        <f t="shared" si="1"/>
        <v>17.794</v>
      </c>
      <c r="I38" s="3">
        <f t="shared" si="2"/>
        <v>0</v>
      </c>
      <c r="J38" s="3">
        <f t="shared" si="3"/>
        <v>0</v>
      </c>
      <c r="K38" s="8">
        <f t="shared" si="4"/>
        <v>17.794</v>
      </c>
    </row>
    <row r="39" spans="1:11" ht="17.100000000000001" customHeight="1" x14ac:dyDescent="0.2">
      <c r="A39" s="2">
        <v>37</v>
      </c>
      <c r="B39" s="16">
        <v>318</v>
      </c>
      <c r="C39" s="6" t="s">
        <v>127</v>
      </c>
      <c r="D39" s="35" t="s">
        <v>600</v>
      </c>
      <c r="E39" s="7">
        <v>17.8</v>
      </c>
      <c r="F39" s="7"/>
      <c r="G39" s="7">
        <f t="shared" si="0"/>
        <v>0</v>
      </c>
      <c r="H39" s="3">
        <f t="shared" si="1"/>
        <v>17.8</v>
      </c>
      <c r="I39" s="3">
        <f t="shared" si="2"/>
        <v>0</v>
      </c>
      <c r="J39" s="3">
        <f t="shared" si="3"/>
        <v>0</v>
      </c>
      <c r="K39" s="8">
        <f t="shared" si="4"/>
        <v>17.8</v>
      </c>
    </row>
    <row r="40" spans="1:11" ht="17.100000000000001" customHeight="1" x14ac:dyDescent="0.2">
      <c r="A40" s="2">
        <v>38</v>
      </c>
      <c r="B40" s="16">
        <v>357</v>
      </c>
      <c r="C40" s="6" t="s">
        <v>253</v>
      </c>
      <c r="D40" s="35" t="s">
        <v>639</v>
      </c>
      <c r="E40" s="7">
        <v>17.805</v>
      </c>
      <c r="F40" s="7"/>
      <c r="G40" s="7">
        <f t="shared" si="0"/>
        <v>0</v>
      </c>
      <c r="H40" s="3">
        <f t="shared" si="1"/>
        <v>17.805</v>
      </c>
      <c r="I40" s="3">
        <f t="shared" si="2"/>
        <v>0</v>
      </c>
      <c r="J40" s="3">
        <f t="shared" si="3"/>
        <v>0</v>
      </c>
      <c r="K40" s="8">
        <f t="shared" si="4"/>
        <v>17.805</v>
      </c>
    </row>
    <row r="41" spans="1:11" ht="17.100000000000001" customHeight="1" x14ac:dyDescent="0.2">
      <c r="A41" s="2">
        <v>39</v>
      </c>
      <c r="B41" s="16">
        <v>49</v>
      </c>
      <c r="C41" s="22" t="s">
        <v>67</v>
      </c>
      <c r="D41" s="35" t="s">
        <v>335</v>
      </c>
      <c r="E41" s="7">
        <v>17.812000000000001</v>
      </c>
      <c r="F41" s="7"/>
      <c r="G41" s="7">
        <f t="shared" si="0"/>
        <v>0</v>
      </c>
      <c r="H41" s="3">
        <f t="shared" si="1"/>
        <v>17.812000000000001</v>
      </c>
      <c r="I41" s="3">
        <f t="shared" si="2"/>
        <v>0</v>
      </c>
      <c r="J41" s="3">
        <f t="shared" si="3"/>
        <v>0</v>
      </c>
      <c r="K41" s="8">
        <f t="shared" si="4"/>
        <v>17.812000000000001</v>
      </c>
    </row>
    <row r="42" spans="1:11" ht="17.100000000000001" customHeight="1" x14ac:dyDescent="0.2">
      <c r="A42" s="2">
        <v>40</v>
      </c>
      <c r="B42" s="16">
        <v>280</v>
      </c>
      <c r="C42" s="6" t="s">
        <v>237</v>
      </c>
      <c r="D42" s="35" t="s">
        <v>564</v>
      </c>
      <c r="E42" s="7">
        <v>17.827999999999999</v>
      </c>
      <c r="F42" s="7"/>
      <c r="G42" s="7">
        <f t="shared" si="0"/>
        <v>0</v>
      </c>
      <c r="H42" s="3">
        <f t="shared" si="1"/>
        <v>17.827999999999999</v>
      </c>
      <c r="I42" s="3">
        <f t="shared" si="2"/>
        <v>0</v>
      </c>
      <c r="J42" s="3">
        <f t="shared" si="3"/>
        <v>0</v>
      </c>
      <c r="K42" s="8">
        <f t="shared" si="4"/>
        <v>17.827999999999999</v>
      </c>
    </row>
    <row r="43" spans="1:11" ht="17.100000000000001" customHeight="1" x14ac:dyDescent="0.2">
      <c r="A43" s="2">
        <v>41</v>
      </c>
      <c r="B43" s="16">
        <v>205</v>
      </c>
      <c r="C43" s="6" t="s">
        <v>189</v>
      </c>
      <c r="D43" s="35" t="s">
        <v>491</v>
      </c>
      <c r="E43" s="7">
        <v>17.855</v>
      </c>
      <c r="F43" s="7"/>
      <c r="G43" s="7">
        <f t="shared" si="0"/>
        <v>0</v>
      </c>
      <c r="H43" s="3">
        <f t="shared" si="1"/>
        <v>17.855</v>
      </c>
      <c r="I43" s="3">
        <f t="shared" si="2"/>
        <v>0</v>
      </c>
      <c r="J43" s="3">
        <f t="shared" si="3"/>
        <v>0</v>
      </c>
      <c r="K43" s="8">
        <f t="shared" si="4"/>
        <v>17.855</v>
      </c>
    </row>
    <row r="44" spans="1:11" ht="17.100000000000001" customHeight="1" x14ac:dyDescent="0.2">
      <c r="A44" s="2">
        <v>42</v>
      </c>
      <c r="B44" s="16">
        <v>206</v>
      </c>
      <c r="C44" s="6" t="s">
        <v>145</v>
      </c>
      <c r="D44" s="46" t="s">
        <v>492</v>
      </c>
      <c r="E44" s="7">
        <v>17.86</v>
      </c>
      <c r="F44" s="7"/>
      <c r="G44" s="7">
        <f t="shared" si="0"/>
        <v>0</v>
      </c>
      <c r="H44" s="3">
        <f t="shared" si="1"/>
        <v>17.86</v>
      </c>
      <c r="I44" s="3">
        <f t="shared" si="2"/>
        <v>0</v>
      </c>
      <c r="J44" s="3">
        <f t="shared" si="3"/>
        <v>0</v>
      </c>
      <c r="K44" s="8">
        <f t="shared" si="4"/>
        <v>17.86</v>
      </c>
    </row>
    <row r="45" spans="1:11" ht="17.100000000000001" customHeight="1" x14ac:dyDescent="0.2">
      <c r="A45" s="2">
        <v>43</v>
      </c>
      <c r="B45" s="16">
        <v>154</v>
      </c>
      <c r="C45" s="6" t="s">
        <v>150</v>
      </c>
      <c r="D45" s="35" t="s">
        <v>440</v>
      </c>
      <c r="E45" s="7">
        <v>17.879000000000001</v>
      </c>
      <c r="F45" s="7"/>
      <c r="G45" s="7">
        <f t="shared" si="0"/>
        <v>0</v>
      </c>
      <c r="H45" s="3">
        <f t="shared" si="1"/>
        <v>17.879000000000001</v>
      </c>
      <c r="I45" s="3">
        <f t="shared" si="2"/>
        <v>0</v>
      </c>
      <c r="J45" s="3">
        <f t="shared" si="3"/>
        <v>0</v>
      </c>
      <c r="K45" s="8">
        <f t="shared" si="4"/>
        <v>17.879000000000001</v>
      </c>
    </row>
    <row r="46" spans="1:11" ht="17.100000000000001" customHeight="1" x14ac:dyDescent="0.2">
      <c r="A46" s="2">
        <v>44</v>
      </c>
      <c r="B46" s="16">
        <v>315</v>
      </c>
      <c r="C46" s="6" t="s">
        <v>35</v>
      </c>
      <c r="D46" s="35" t="s">
        <v>597</v>
      </c>
      <c r="E46" s="7">
        <v>17.887</v>
      </c>
      <c r="F46" s="7"/>
      <c r="G46" s="7">
        <f t="shared" si="0"/>
        <v>0</v>
      </c>
      <c r="H46" s="3">
        <f t="shared" si="1"/>
        <v>17.887</v>
      </c>
      <c r="I46" s="3">
        <f t="shared" si="2"/>
        <v>0</v>
      </c>
      <c r="J46" s="3">
        <f t="shared" si="3"/>
        <v>0</v>
      </c>
      <c r="K46" s="8">
        <f t="shared" si="4"/>
        <v>17.887</v>
      </c>
    </row>
    <row r="47" spans="1:11" ht="17.100000000000001" customHeight="1" x14ac:dyDescent="0.2">
      <c r="A47" s="2">
        <v>45</v>
      </c>
      <c r="B47" s="16">
        <v>200</v>
      </c>
      <c r="C47" s="6" t="s">
        <v>184</v>
      </c>
      <c r="D47" s="35" t="s">
        <v>486</v>
      </c>
      <c r="E47" s="7">
        <v>17.888999999999999</v>
      </c>
      <c r="F47" s="7"/>
      <c r="G47" s="7">
        <f t="shared" si="0"/>
        <v>0</v>
      </c>
      <c r="H47" s="3">
        <f t="shared" si="1"/>
        <v>17.888999999999999</v>
      </c>
      <c r="I47" s="3">
        <f t="shared" si="2"/>
        <v>0</v>
      </c>
      <c r="J47" s="3">
        <f t="shared" si="3"/>
        <v>0</v>
      </c>
      <c r="K47" s="8">
        <f t="shared" si="4"/>
        <v>17.888999999999999</v>
      </c>
    </row>
    <row r="48" spans="1:11" ht="17.100000000000001" customHeight="1" x14ac:dyDescent="0.2">
      <c r="A48" s="2">
        <v>46</v>
      </c>
      <c r="B48" s="16">
        <v>297</v>
      </c>
      <c r="C48" s="6" t="s">
        <v>245</v>
      </c>
      <c r="D48" s="35" t="s">
        <v>579</v>
      </c>
      <c r="E48" s="7">
        <v>17.893999999999998</v>
      </c>
      <c r="F48" s="7"/>
      <c r="G48" s="7">
        <f t="shared" si="0"/>
        <v>0</v>
      </c>
      <c r="H48" s="3">
        <f t="shared" si="1"/>
        <v>17.893999999999998</v>
      </c>
      <c r="I48" s="3">
        <f t="shared" si="2"/>
        <v>0</v>
      </c>
      <c r="J48" s="3">
        <f t="shared" si="3"/>
        <v>0</v>
      </c>
      <c r="K48" s="8">
        <f t="shared" si="4"/>
        <v>17.893999999999998</v>
      </c>
    </row>
    <row r="49" spans="1:14" ht="17.100000000000001" customHeight="1" x14ac:dyDescent="0.2">
      <c r="A49" s="2">
        <v>47</v>
      </c>
      <c r="B49" s="16">
        <v>340</v>
      </c>
      <c r="C49" s="6" t="s">
        <v>190</v>
      </c>
      <c r="D49" s="35" t="s">
        <v>622</v>
      </c>
      <c r="E49" s="7">
        <v>17.902000000000001</v>
      </c>
      <c r="F49" s="7"/>
      <c r="G49" s="7">
        <f t="shared" si="0"/>
        <v>0</v>
      </c>
      <c r="H49" s="3">
        <f t="shared" si="1"/>
        <v>17.902000000000001</v>
      </c>
      <c r="I49" s="3">
        <f t="shared" si="2"/>
        <v>0</v>
      </c>
      <c r="J49" s="3">
        <f t="shared" si="3"/>
        <v>0</v>
      </c>
      <c r="K49" s="8">
        <f t="shared" si="4"/>
        <v>17.902000000000001</v>
      </c>
    </row>
    <row r="50" spans="1:14" ht="17.100000000000001" customHeight="1" x14ac:dyDescent="0.2">
      <c r="A50" s="2">
        <v>48</v>
      </c>
      <c r="B50" s="16">
        <v>41</v>
      </c>
      <c r="C50" s="22" t="s">
        <v>61</v>
      </c>
      <c r="D50" s="35" t="s">
        <v>327</v>
      </c>
      <c r="E50" s="7">
        <v>17.908999999999999</v>
      </c>
      <c r="F50" s="7"/>
      <c r="G50" s="7">
        <f t="shared" si="0"/>
        <v>0</v>
      </c>
      <c r="H50" s="3">
        <f t="shared" si="1"/>
        <v>17.908999999999999</v>
      </c>
      <c r="I50" s="3">
        <f t="shared" si="2"/>
        <v>0</v>
      </c>
      <c r="J50" s="3">
        <f t="shared" si="3"/>
        <v>0</v>
      </c>
      <c r="K50" s="8">
        <f t="shared" si="4"/>
        <v>17.908999999999999</v>
      </c>
    </row>
    <row r="51" spans="1:14" ht="17.100000000000001" customHeight="1" x14ac:dyDescent="0.2">
      <c r="A51" s="2">
        <v>49</v>
      </c>
      <c r="B51" s="16">
        <v>141</v>
      </c>
      <c r="C51" s="22" t="s">
        <v>141</v>
      </c>
      <c r="D51" s="35" t="s">
        <v>427</v>
      </c>
      <c r="E51" s="7">
        <v>17.91</v>
      </c>
      <c r="F51" s="7"/>
      <c r="G51" s="7">
        <f t="shared" si="0"/>
        <v>0</v>
      </c>
      <c r="H51" s="3">
        <f t="shared" si="1"/>
        <v>17.91</v>
      </c>
      <c r="I51" s="3">
        <f t="shared" si="2"/>
        <v>0</v>
      </c>
      <c r="J51" s="3">
        <f t="shared" si="3"/>
        <v>0</v>
      </c>
      <c r="K51" s="8">
        <f t="shared" si="4"/>
        <v>17.91</v>
      </c>
    </row>
    <row r="52" spans="1:14" ht="17.100000000000001" customHeight="1" x14ac:dyDescent="0.2">
      <c r="A52" s="2">
        <v>50</v>
      </c>
      <c r="B52" s="16">
        <v>276</v>
      </c>
      <c r="C52" s="6" t="s">
        <v>233</v>
      </c>
      <c r="D52" s="35" t="s">
        <v>560</v>
      </c>
      <c r="E52" s="7">
        <v>17.91</v>
      </c>
      <c r="F52" s="7"/>
      <c r="G52" s="7">
        <f t="shared" si="0"/>
        <v>0</v>
      </c>
      <c r="H52" s="3">
        <f t="shared" si="1"/>
        <v>17.91</v>
      </c>
      <c r="I52" s="3">
        <f t="shared" si="2"/>
        <v>0</v>
      </c>
      <c r="J52" s="3">
        <f t="shared" si="3"/>
        <v>0</v>
      </c>
      <c r="K52" s="8">
        <f t="shared" si="4"/>
        <v>17.91</v>
      </c>
    </row>
    <row r="53" spans="1:14" ht="17.100000000000001" customHeight="1" x14ac:dyDescent="0.2">
      <c r="A53" s="2">
        <v>51</v>
      </c>
      <c r="B53" s="16">
        <v>305</v>
      </c>
      <c r="C53" s="6" t="s">
        <v>247</v>
      </c>
      <c r="D53" s="35" t="s">
        <v>587</v>
      </c>
      <c r="E53" s="7">
        <v>17.922999999999998</v>
      </c>
      <c r="F53" s="7"/>
      <c r="G53" s="7">
        <f t="shared" si="0"/>
        <v>0</v>
      </c>
      <c r="H53" s="3">
        <f t="shared" si="1"/>
        <v>17.922999999999998</v>
      </c>
      <c r="I53" s="3">
        <f t="shared" si="2"/>
        <v>0</v>
      </c>
      <c r="J53" s="3">
        <f t="shared" si="3"/>
        <v>0</v>
      </c>
      <c r="K53" s="8">
        <f t="shared" si="4"/>
        <v>17.922999999999998</v>
      </c>
    </row>
    <row r="54" spans="1:14" s="20" customFormat="1" ht="17.100000000000001" customHeight="1" x14ac:dyDescent="0.2">
      <c r="A54" s="2">
        <v>52</v>
      </c>
      <c r="B54" s="16">
        <v>119</v>
      </c>
      <c r="C54" s="21" t="s">
        <v>66</v>
      </c>
      <c r="D54" s="34" t="s">
        <v>405</v>
      </c>
      <c r="E54" s="18">
        <v>17.923999999999999</v>
      </c>
      <c r="F54" s="18"/>
      <c r="G54" s="18">
        <f t="shared" si="0"/>
        <v>0</v>
      </c>
      <c r="H54" s="19">
        <f t="shared" si="1"/>
        <v>17.923999999999999</v>
      </c>
      <c r="I54" s="19">
        <f t="shared" si="2"/>
        <v>0</v>
      </c>
      <c r="J54" s="19">
        <f t="shared" si="3"/>
        <v>0</v>
      </c>
      <c r="K54" s="8">
        <f t="shared" si="4"/>
        <v>17.923999999999999</v>
      </c>
      <c r="L54" s="9"/>
      <c r="M54" s="9"/>
      <c r="N54" s="9"/>
    </row>
    <row r="55" spans="1:14" ht="17.100000000000001" customHeight="1" x14ac:dyDescent="0.2">
      <c r="A55" s="2">
        <v>53</v>
      </c>
      <c r="B55" s="16">
        <v>76</v>
      </c>
      <c r="C55" s="6" t="s">
        <v>93</v>
      </c>
      <c r="D55" s="35" t="s">
        <v>362</v>
      </c>
      <c r="E55" s="7">
        <v>17.928000000000001</v>
      </c>
      <c r="F55" s="7"/>
      <c r="G55" s="7">
        <f t="shared" si="0"/>
        <v>0</v>
      </c>
      <c r="H55" s="3">
        <f t="shared" si="1"/>
        <v>17.928000000000001</v>
      </c>
      <c r="I55" s="3">
        <f t="shared" si="2"/>
        <v>0</v>
      </c>
      <c r="J55" s="3">
        <f t="shared" si="3"/>
        <v>0</v>
      </c>
      <c r="K55" s="8">
        <f t="shared" si="4"/>
        <v>17.928000000000001</v>
      </c>
    </row>
    <row r="56" spans="1:14" ht="17.100000000000001" customHeight="1" x14ac:dyDescent="0.2">
      <c r="A56" s="2">
        <v>54</v>
      </c>
      <c r="B56" s="16">
        <v>267</v>
      </c>
      <c r="C56" s="6" t="s">
        <v>228</v>
      </c>
      <c r="D56" s="35" t="s">
        <v>551</v>
      </c>
      <c r="E56" s="7">
        <v>17.928000000000001</v>
      </c>
      <c r="F56" s="7"/>
      <c r="G56" s="7">
        <f t="shared" si="0"/>
        <v>0</v>
      </c>
      <c r="H56" s="3">
        <f t="shared" si="1"/>
        <v>17.928000000000001</v>
      </c>
      <c r="I56" s="3">
        <f t="shared" si="2"/>
        <v>0</v>
      </c>
      <c r="J56" s="3">
        <f t="shared" si="3"/>
        <v>0</v>
      </c>
      <c r="K56" s="8">
        <f t="shared" si="4"/>
        <v>17.928000000000001</v>
      </c>
    </row>
    <row r="57" spans="1:14" ht="17.100000000000001" customHeight="1" x14ac:dyDescent="0.2">
      <c r="A57" s="2">
        <v>55</v>
      </c>
      <c r="B57" s="16">
        <v>337</v>
      </c>
      <c r="C57" s="6" t="s">
        <v>265</v>
      </c>
      <c r="D57" s="35" t="s">
        <v>619</v>
      </c>
      <c r="E57" s="7">
        <v>17.928999999999998</v>
      </c>
      <c r="F57" s="7"/>
      <c r="G57" s="7">
        <f t="shared" si="0"/>
        <v>0</v>
      </c>
      <c r="H57" s="3">
        <f t="shared" si="1"/>
        <v>17.928999999999998</v>
      </c>
      <c r="I57" s="3">
        <f t="shared" si="2"/>
        <v>0</v>
      </c>
      <c r="J57" s="3">
        <f t="shared" si="3"/>
        <v>0</v>
      </c>
      <c r="K57" s="8">
        <f t="shared" si="4"/>
        <v>17.928999999999998</v>
      </c>
    </row>
    <row r="58" spans="1:14" ht="17.100000000000001" customHeight="1" x14ac:dyDescent="0.2">
      <c r="A58" s="2">
        <v>56</v>
      </c>
      <c r="B58" s="16">
        <v>271</v>
      </c>
      <c r="C58" s="22" t="s">
        <v>230</v>
      </c>
      <c r="D58" s="35" t="s">
        <v>555</v>
      </c>
      <c r="E58" s="7">
        <v>17.934999999999999</v>
      </c>
      <c r="F58" s="7"/>
      <c r="G58" s="7">
        <f t="shared" si="0"/>
        <v>0</v>
      </c>
      <c r="H58" s="3">
        <f t="shared" si="1"/>
        <v>17.934999999999999</v>
      </c>
      <c r="I58" s="3">
        <f t="shared" si="2"/>
        <v>0</v>
      </c>
      <c r="J58" s="3">
        <f t="shared" si="3"/>
        <v>0</v>
      </c>
      <c r="K58" s="8">
        <f t="shared" si="4"/>
        <v>17.934999999999999</v>
      </c>
    </row>
    <row r="59" spans="1:14" ht="17.100000000000001" customHeight="1" x14ac:dyDescent="0.2">
      <c r="A59" s="2">
        <v>57</v>
      </c>
      <c r="B59" s="16">
        <v>366</v>
      </c>
      <c r="C59" s="6" t="s">
        <v>168</v>
      </c>
      <c r="D59" s="35" t="s">
        <v>648</v>
      </c>
      <c r="E59" s="7">
        <v>17.942</v>
      </c>
      <c r="F59" s="7"/>
      <c r="G59" s="7">
        <f t="shared" si="0"/>
        <v>0</v>
      </c>
      <c r="H59" s="3">
        <f t="shared" si="1"/>
        <v>17.942</v>
      </c>
      <c r="I59" s="3">
        <f t="shared" si="2"/>
        <v>0</v>
      </c>
      <c r="J59" s="3">
        <f t="shared" si="3"/>
        <v>0</v>
      </c>
      <c r="K59" s="8">
        <f t="shared" si="4"/>
        <v>17.942</v>
      </c>
    </row>
    <row r="60" spans="1:14" ht="17.100000000000001" customHeight="1" x14ac:dyDescent="0.2">
      <c r="A60" s="2">
        <v>58</v>
      </c>
      <c r="B60" s="16">
        <v>191</v>
      </c>
      <c r="C60" s="22" t="s">
        <v>68</v>
      </c>
      <c r="D60" s="35" t="s">
        <v>477</v>
      </c>
      <c r="E60" s="7">
        <v>17.952000000000002</v>
      </c>
      <c r="F60" s="7"/>
      <c r="G60" s="7">
        <f t="shared" si="0"/>
        <v>0</v>
      </c>
      <c r="H60" s="3">
        <f t="shared" si="1"/>
        <v>17.952000000000002</v>
      </c>
      <c r="I60" s="3">
        <f t="shared" si="2"/>
        <v>0</v>
      </c>
      <c r="J60" s="3">
        <f t="shared" si="3"/>
        <v>0</v>
      </c>
      <c r="K60" s="8">
        <f t="shared" si="4"/>
        <v>17.952000000000002</v>
      </c>
    </row>
    <row r="61" spans="1:14" ht="17.100000000000001" customHeight="1" x14ac:dyDescent="0.2">
      <c r="A61" s="2">
        <v>59</v>
      </c>
      <c r="B61" s="16">
        <v>39</v>
      </c>
      <c r="C61" s="6" t="s">
        <v>59</v>
      </c>
      <c r="D61" s="35" t="s">
        <v>325</v>
      </c>
      <c r="E61" s="7">
        <v>17.966999999999999</v>
      </c>
      <c r="F61" s="7"/>
      <c r="G61" s="7">
        <f t="shared" si="0"/>
        <v>0</v>
      </c>
      <c r="H61" s="3">
        <f t="shared" si="1"/>
        <v>17.966999999999999</v>
      </c>
      <c r="I61" s="3">
        <f t="shared" si="2"/>
        <v>0</v>
      </c>
      <c r="J61" s="3">
        <f t="shared" si="3"/>
        <v>0</v>
      </c>
      <c r="K61" s="8">
        <f t="shared" si="4"/>
        <v>17.966999999999999</v>
      </c>
    </row>
    <row r="62" spans="1:14" ht="17.100000000000001" customHeight="1" x14ac:dyDescent="0.2">
      <c r="A62" s="2">
        <v>60</v>
      </c>
      <c r="B62" s="16">
        <v>334</v>
      </c>
      <c r="C62" s="6" t="s">
        <v>102</v>
      </c>
      <c r="D62" s="35" t="s">
        <v>616</v>
      </c>
      <c r="E62" s="7">
        <v>17.975999999999999</v>
      </c>
      <c r="F62" s="7"/>
      <c r="G62" s="7">
        <f t="shared" si="0"/>
        <v>0</v>
      </c>
      <c r="H62" s="3">
        <f t="shared" si="1"/>
        <v>17.975999999999999</v>
      </c>
      <c r="I62" s="3">
        <f t="shared" si="2"/>
        <v>0</v>
      </c>
      <c r="J62" s="3">
        <f t="shared" si="3"/>
        <v>0</v>
      </c>
      <c r="K62" s="8">
        <f t="shared" si="4"/>
        <v>17.975999999999999</v>
      </c>
    </row>
    <row r="63" spans="1:14" ht="17.100000000000001" customHeight="1" x14ac:dyDescent="0.2">
      <c r="A63" s="2">
        <v>61</v>
      </c>
      <c r="B63" s="16">
        <v>7</v>
      </c>
      <c r="C63" s="30" t="s">
        <v>27</v>
      </c>
      <c r="D63" s="35" t="s">
        <v>293</v>
      </c>
      <c r="E63" s="18">
        <v>17.977</v>
      </c>
      <c r="F63" s="18"/>
      <c r="G63" s="18">
        <f t="shared" si="0"/>
        <v>0</v>
      </c>
      <c r="H63" s="3">
        <f t="shared" si="1"/>
        <v>17.977</v>
      </c>
      <c r="I63" s="3">
        <f t="shared" si="2"/>
        <v>0</v>
      </c>
      <c r="J63" s="3">
        <f t="shared" si="3"/>
        <v>0</v>
      </c>
      <c r="K63" s="8">
        <f t="shared" si="4"/>
        <v>17.977</v>
      </c>
      <c r="L63" s="10"/>
      <c r="M63" s="10"/>
    </row>
    <row r="64" spans="1:14" ht="17.100000000000001" customHeight="1" x14ac:dyDescent="0.2">
      <c r="A64" s="2">
        <v>62</v>
      </c>
      <c r="B64" s="16">
        <v>109</v>
      </c>
      <c r="C64" s="6" t="s">
        <v>120</v>
      </c>
      <c r="D64" s="35" t="s">
        <v>395</v>
      </c>
      <c r="E64" s="7">
        <v>17.983000000000001</v>
      </c>
      <c r="F64" s="7"/>
      <c r="G64" s="7">
        <f t="shared" si="0"/>
        <v>0</v>
      </c>
      <c r="H64" s="3">
        <f t="shared" si="1"/>
        <v>17.983000000000001</v>
      </c>
      <c r="I64" s="3">
        <f t="shared" si="2"/>
        <v>0</v>
      </c>
      <c r="J64" s="3">
        <f t="shared" si="3"/>
        <v>0</v>
      </c>
      <c r="K64" s="8">
        <f t="shared" si="4"/>
        <v>17.983000000000001</v>
      </c>
    </row>
    <row r="65" spans="1:11" ht="17.100000000000001" customHeight="1" x14ac:dyDescent="0.2">
      <c r="A65" s="2">
        <v>63</v>
      </c>
      <c r="B65" s="16">
        <v>151</v>
      </c>
      <c r="C65" s="6" t="s">
        <v>147</v>
      </c>
      <c r="D65" s="35" t="s">
        <v>437</v>
      </c>
      <c r="E65" s="7">
        <v>17.983000000000001</v>
      </c>
      <c r="F65" s="7"/>
      <c r="G65" s="7">
        <f t="shared" si="0"/>
        <v>0</v>
      </c>
      <c r="H65" s="3">
        <f t="shared" si="1"/>
        <v>17.983000000000001</v>
      </c>
      <c r="I65" s="3">
        <f t="shared" si="2"/>
        <v>0</v>
      </c>
      <c r="J65" s="3">
        <f t="shared" si="3"/>
        <v>0</v>
      </c>
      <c r="K65" s="8">
        <f t="shared" si="4"/>
        <v>17.983000000000001</v>
      </c>
    </row>
    <row r="66" spans="1:11" ht="17.100000000000001" customHeight="1" x14ac:dyDescent="0.2">
      <c r="A66" s="2">
        <v>64</v>
      </c>
      <c r="B66" s="16">
        <v>306</v>
      </c>
      <c r="C66" s="6" t="s">
        <v>251</v>
      </c>
      <c r="D66" s="35" t="s">
        <v>588</v>
      </c>
      <c r="E66" s="7">
        <v>17.992999999999999</v>
      </c>
      <c r="F66" s="7"/>
      <c r="G66" s="7">
        <f t="shared" si="0"/>
        <v>0</v>
      </c>
      <c r="H66" s="3">
        <f t="shared" si="1"/>
        <v>17.992999999999999</v>
      </c>
      <c r="I66" s="3">
        <f t="shared" si="2"/>
        <v>0</v>
      </c>
      <c r="J66" s="3">
        <f t="shared" si="3"/>
        <v>0</v>
      </c>
      <c r="K66" s="8">
        <f t="shared" si="4"/>
        <v>17.992999999999999</v>
      </c>
    </row>
    <row r="67" spans="1:11" ht="17.100000000000001" customHeight="1" x14ac:dyDescent="0.2">
      <c r="A67" s="2">
        <v>65</v>
      </c>
      <c r="B67" s="16">
        <v>259</v>
      </c>
      <c r="C67" s="6" t="s">
        <v>222</v>
      </c>
      <c r="D67" s="39" t="s">
        <v>543</v>
      </c>
      <c r="E67" s="7">
        <v>17.994</v>
      </c>
      <c r="F67" s="7"/>
      <c r="G67" s="7">
        <f t="shared" ref="G67:G130" si="5">IF($E67&lt;H$1,$E67,0)</f>
        <v>0</v>
      </c>
      <c r="H67" s="3">
        <f t="shared" ref="H67:H130" si="6">IF(G67=0,IF($E67&lt;I$1,$E67,0),0)</f>
        <v>17.994</v>
      </c>
      <c r="I67" s="3">
        <f t="shared" ref="I67:I130" si="7">IF(G67=0,IF(H67=0,IF($E67&lt;J$1,$E67,0),0),0)</f>
        <v>0</v>
      </c>
      <c r="J67" s="3">
        <f t="shared" ref="J67:J130" si="8">IF(E67&gt;J$1,E67,0)</f>
        <v>0</v>
      </c>
      <c r="K67" s="8">
        <f t="shared" ref="K67:K130" si="9">SUM(E67+F67)</f>
        <v>17.994</v>
      </c>
    </row>
    <row r="68" spans="1:11" ht="17.100000000000001" customHeight="1" x14ac:dyDescent="0.2">
      <c r="A68" s="2">
        <v>66</v>
      </c>
      <c r="B68" s="16">
        <v>351</v>
      </c>
      <c r="C68" s="6" t="s">
        <v>275</v>
      </c>
      <c r="D68" s="35" t="s">
        <v>633</v>
      </c>
      <c r="E68" s="7">
        <v>17.998999999999999</v>
      </c>
      <c r="F68" s="7"/>
      <c r="G68" s="7">
        <f t="shared" si="5"/>
        <v>0</v>
      </c>
      <c r="H68" s="3">
        <f t="shared" si="6"/>
        <v>17.998999999999999</v>
      </c>
      <c r="I68" s="3">
        <f t="shared" si="7"/>
        <v>0</v>
      </c>
      <c r="J68" s="3">
        <f t="shared" si="8"/>
        <v>0</v>
      </c>
      <c r="K68" s="8">
        <f t="shared" si="9"/>
        <v>17.998999999999999</v>
      </c>
    </row>
    <row r="69" spans="1:11" ht="17.100000000000001" customHeight="1" x14ac:dyDescent="0.2">
      <c r="A69" s="2">
        <v>67</v>
      </c>
      <c r="B69" s="16">
        <v>243</v>
      </c>
      <c r="C69" s="6" t="s">
        <v>213</v>
      </c>
      <c r="D69" s="35" t="s">
        <v>528</v>
      </c>
      <c r="E69" s="7">
        <v>18.001999999999999</v>
      </c>
      <c r="F69" s="7"/>
      <c r="G69" s="7">
        <f t="shared" si="5"/>
        <v>0</v>
      </c>
      <c r="H69" s="3">
        <f t="shared" si="6"/>
        <v>18.001999999999999</v>
      </c>
      <c r="I69" s="3">
        <f t="shared" si="7"/>
        <v>0</v>
      </c>
      <c r="J69" s="3">
        <f t="shared" si="8"/>
        <v>0</v>
      </c>
      <c r="K69" s="8">
        <f t="shared" si="9"/>
        <v>18.001999999999999</v>
      </c>
    </row>
    <row r="70" spans="1:11" ht="17.100000000000001" customHeight="1" x14ac:dyDescent="0.2">
      <c r="A70" s="2">
        <v>68</v>
      </c>
      <c r="B70" s="16">
        <v>348</v>
      </c>
      <c r="C70" s="6" t="s">
        <v>273</v>
      </c>
      <c r="D70" s="35" t="s">
        <v>630</v>
      </c>
      <c r="E70" s="7">
        <v>18.001999999999999</v>
      </c>
      <c r="F70" s="7"/>
      <c r="G70" s="7">
        <f t="shared" si="5"/>
        <v>0</v>
      </c>
      <c r="H70" s="3">
        <f t="shared" si="6"/>
        <v>18.001999999999999</v>
      </c>
      <c r="I70" s="3">
        <f t="shared" si="7"/>
        <v>0</v>
      </c>
      <c r="J70" s="3">
        <f t="shared" si="8"/>
        <v>0</v>
      </c>
      <c r="K70" s="8">
        <f t="shared" si="9"/>
        <v>18.001999999999999</v>
      </c>
    </row>
    <row r="71" spans="1:11" ht="17.100000000000001" customHeight="1" x14ac:dyDescent="0.2">
      <c r="A71" s="2">
        <v>69</v>
      </c>
      <c r="B71" s="16">
        <v>145</v>
      </c>
      <c r="C71" s="22" t="s">
        <v>143</v>
      </c>
      <c r="D71" s="41" t="s">
        <v>431</v>
      </c>
      <c r="E71" s="7">
        <v>18.003</v>
      </c>
      <c r="F71" s="7"/>
      <c r="G71" s="7">
        <f t="shared" si="5"/>
        <v>0</v>
      </c>
      <c r="H71" s="3">
        <f t="shared" si="6"/>
        <v>18.003</v>
      </c>
      <c r="I71" s="3">
        <f t="shared" si="7"/>
        <v>0</v>
      </c>
      <c r="J71" s="3">
        <f t="shared" si="8"/>
        <v>0</v>
      </c>
      <c r="K71" s="8">
        <f t="shared" si="9"/>
        <v>18.003</v>
      </c>
    </row>
    <row r="72" spans="1:11" ht="17.100000000000001" customHeight="1" x14ac:dyDescent="0.2">
      <c r="A72" s="2">
        <v>70</v>
      </c>
      <c r="B72" s="16">
        <v>34</v>
      </c>
      <c r="C72" s="21" t="s">
        <v>54</v>
      </c>
      <c r="D72" s="34" t="s">
        <v>320</v>
      </c>
      <c r="E72" s="18">
        <v>18.006</v>
      </c>
      <c r="F72" s="18"/>
      <c r="G72" s="18">
        <f t="shared" si="5"/>
        <v>0</v>
      </c>
      <c r="H72" s="19">
        <f t="shared" si="6"/>
        <v>18.006</v>
      </c>
      <c r="I72" s="3">
        <f t="shared" si="7"/>
        <v>0</v>
      </c>
      <c r="J72" s="3">
        <f t="shared" si="8"/>
        <v>0</v>
      </c>
      <c r="K72" s="8">
        <f t="shared" si="9"/>
        <v>18.006</v>
      </c>
    </row>
    <row r="73" spans="1:11" ht="17.100000000000001" customHeight="1" x14ac:dyDescent="0.2">
      <c r="A73" s="2">
        <v>71</v>
      </c>
      <c r="B73" s="16">
        <v>287</v>
      </c>
      <c r="C73" s="24" t="s">
        <v>185</v>
      </c>
      <c r="D73" s="37" t="s">
        <v>571</v>
      </c>
      <c r="E73" s="7">
        <v>18.010999999999999</v>
      </c>
      <c r="F73" s="7"/>
      <c r="G73" s="7">
        <f t="shared" si="5"/>
        <v>0</v>
      </c>
      <c r="H73" s="3">
        <f t="shared" si="6"/>
        <v>18.010999999999999</v>
      </c>
      <c r="I73" s="3">
        <f t="shared" si="7"/>
        <v>0</v>
      </c>
      <c r="J73" s="3">
        <f t="shared" si="8"/>
        <v>0</v>
      </c>
      <c r="K73" s="8">
        <f t="shared" si="9"/>
        <v>18.010999999999999</v>
      </c>
    </row>
    <row r="74" spans="1:11" ht="17.100000000000001" customHeight="1" x14ac:dyDescent="0.2">
      <c r="A74" s="2">
        <v>72</v>
      </c>
      <c r="B74" s="16">
        <v>238</v>
      </c>
      <c r="C74" s="6" t="s">
        <v>211</v>
      </c>
      <c r="D74" s="35" t="s">
        <v>428</v>
      </c>
      <c r="E74" s="7">
        <v>18.026</v>
      </c>
      <c r="F74" s="7"/>
      <c r="G74" s="7">
        <f t="shared" si="5"/>
        <v>0</v>
      </c>
      <c r="H74" s="3">
        <f t="shared" si="6"/>
        <v>18.026</v>
      </c>
      <c r="I74" s="3">
        <f t="shared" si="7"/>
        <v>0</v>
      </c>
      <c r="J74" s="3">
        <f t="shared" si="8"/>
        <v>0</v>
      </c>
      <c r="K74" s="8">
        <f t="shared" si="9"/>
        <v>18.026</v>
      </c>
    </row>
    <row r="75" spans="1:11" ht="17.100000000000001" customHeight="1" x14ac:dyDescent="0.2">
      <c r="A75" s="2">
        <v>73</v>
      </c>
      <c r="B75" s="16">
        <v>365</v>
      </c>
      <c r="C75" s="6" t="s">
        <v>284</v>
      </c>
      <c r="D75" s="35" t="s">
        <v>647</v>
      </c>
      <c r="E75" s="7">
        <v>18.030999999999999</v>
      </c>
      <c r="F75" s="7"/>
      <c r="G75" s="7">
        <f t="shared" si="5"/>
        <v>0</v>
      </c>
      <c r="H75" s="3">
        <f t="shared" si="6"/>
        <v>18.030999999999999</v>
      </c>
      <c r="I75" s="3">
        <f t="shared" si="7"/>
        <v>0</v>
      </c>
      <c r="J75" s="3">
        <f t="shared" si="8"/>
        <v>0</v>
      </c>
      <c r="K75" s="8">
        <f t="shared" si="9"/>
        <v>18.030999999999999</v>
      </c>
    </row>
    <row r="76" spans="1:11" ht="17.100000000000001" customHeight="1" x14ac:dyDescent="0.2">
      <c r="A76" s="2">
        <v>74</v>
      </c>
      <c r="B76" s="16">
        <v>368</v>
      </c>
      <c r="C76" s="6" t="s">
        <v>93</v>
      </c>
      <c r="D76" s="35" t="s">
        <v>650</v>
      </c>
      <c r="E76" s="7">
        <v>18.032</v>
      </c>
      <c r="F76" s="7"/>
      <c r="G76" s="7">
        <f t="shared" si="5"/>
        <v>0</v>
      </c>
      <c r="H76" s="3">
        <f t="shared" si="6"/>
        <v>18.032</v>
      </c>
      <c r="I76" s="3">
        <f t="shared" si="7"/>
        <v>0</v>
      </c>
      <c r="J76" s="3">
        <f t="shared" si="8"/>
        <v>0</v>
      </c>
      <c r="K76" s="8">
        <f t="shared" si="9"/>
        <v>18.032</v>
      </c>
    </row>
    <row r="77" spans="1:11" ht="17.100000000000001" customHeight="1" x14ac:dyDescent="0.2">
      <c r="A77" s="2">
        <v>75</v>
      </c>
      <c r="B77" s="16">
        <v>312</v>
      </c>
      <c r="C77" s="6" t="s">
        <v>256</v>
      </c>
      <c r="D77" s="35" t="s">
        <v>594</v>
      </c>
      <c r="E77" s="7">
        <v>18.053999999999998</v>
      </c>
      <c r="F77" s="7"/>
      <c r="G77" s="7">
        <f t="shared" si="5"/>
        <v>0</v>
      </c>
      <c r="H77" s="3">
        <f t="shared" si="6"/>
        <v>18.053999999999998</v>
      </c>
      <c r="I77" s="3">
        <f t="shared" si="7"/>
        <v>0</v>
      </c>
      <c r="J77" s="3">
        <f t="shared" si="8"/>
        <v>0</v>
      </c>
      <c r="K77" s="8">
        <f t="shared" si="9"/>
        <v>18.053999999999998</v>
      </c>
    </row>
    <row r="78" spans="1:11" ht="17.100000000000001" customHeight="1" x14ac:dyDescent="0.2">
      <c r="A78" s="2">
        <v>76</v>
      </c>
      <c r="B78" s="16">
        <v>320</v>
      </c>
      <c r="C78" s="6" t="s">
        <v>262</v>
      </c>
      <c r="D78" s="35" t="s">
        <v>602</v>
      </c>
      <c r="E78" s="7">
        <v>18.065000000000001</v>
      </c>
      <c r="F78" s="7"/>
      <c r="G78" s="7">
        <f t="shared" si="5"/>
        <v>0</v>
      </c>
      <c r="H78" s="3">
        <f t="shared" si="6"/>
        <v>18.065000000000001</v>
      </c>
      <c r="I78" s="3">
        <f t="shared" si="7"/>
        <v>0</v>
      </c>
      <c r="J78" s="3">
        <f t="shared" si="8"/>
        <v>0</v>
      </c>
      <c r="K78" s="8">
        <f t="shared" si="9"/>
        <v>18.065000000000001</v>
      </c>
    </row>
    <row r="79" spans="1:11" ht="17.100000000000001" customHeight="1" x14ac:dyDescent="0.2">
      <c r="A79" s="2">
        <v>77</v>
      </c>
      <c r="B79" s="16">
        <v>252</v>
      </c>
      <c r="C79" s="6" t="s">
        <v>193</v>
      </c>
      <c r="D79" s="35" t="s">
        <v>537</v>
      </c>
      <c r="E79" s="7">
        <v>18.071999999999999</v>
      </c>
      <c r="F79" s="7"/>
      <c r="G79" s="7">
        <f t="shared" si="5"/>
        <v>0</v>
      </c>
      <c r="H79" s="3">
        <f t="shared" si="6"/>
        <v>18.071999999999999</v>
      </c>
      <c r="I79" s="3">
        <f t="shared" si="7"/>
        <v>0</v>
      </c>
      <c r="J79" s="3">
        <f t="shared" si="8"/>
        <v>0</v>
      </c>
      <c r="K79" s="8">
        <f t="shared" si="9"/>
        <v>18.071999999999999</v>
      </c>
    </row>
    <row r="80" spans="1:11" ht="17.100000000000001" customHeight="1" x14ac:dyDescent="0.2">
      <c r="A80" s="2">
        <v>78</v>
      </c>
      <c r="B80" s="16">
        <v>245</v>
      </c>
      <c r="C80" s="6" t="s">
        <v>185</v>
      </c>
      <c r="D80" s="35" t="s">
        <v>530</v>
      </c>
      <c r="E80" s="7">
        <v>18.074000000000002</v>
      </c>
      <c r="F80" s="7"/>
      <c r="G80" s="7">
        <f t="shared" si="5"/>
        <v>0</v>
      </c>
      <c r="H80" s="3">
        <f t="shared" si="6"/>
        <v>18.074000000000002</v>
      </c>
      <c r="I80" s="3">
        <f t="shared" si="7"/>
        <v>0</v>
      </c>
      <c r="J80" s="3">
        <f t="shared" si="8"/>
        <v>0</v>
      </c>
      <c r="K80" s="8">
        <f t="shared" si="9"/>
        <v>18.074000000000002</v>
      </c>
    </row>
    <row r="81" spans="1:13" ht="17.100000000000001" customHeight="1" x14ac:dyDescent="0.2">
      <c r="A81" s="2">
        <v>79</v>
      </c>
      <c r="B81" s="16">
        <v>8</v>
      </c>
      <c r="C81" s="30" t="s">
        <v>28</v>
      </c>
      <c r="D81" s="35" t="s">
        <v>294</v>
      </c>
      <c r="E81" s="18">
        <v>18.074999999999999</v>
      </c>
      <c r="F81" s="18"/>
      <c r="G81" s="18">
        <f t="shared" si="5"/>
        <v>0</v>
      </c>
      <c r="H81" s="3">
        <f t="shared" si="6"/>
        <v>18.074999999999999</v>
      </c>
      <c r="I81" s="3">
        <f t="shared" si="7"/>
        <v>0</v>
      </c>
      <c r="J81" s="3">
        <f t="shared" si="8"/>
        <v>0</v>
      </c>
      <c r="K81" s="8">
        <f t="shared" si="9"/>
        <v>18.074999999999999</v>
      </c>
      <c r="L81" s="10"/>
      <c r="M81" s="10"/>
    </row>
    <row r="82" spans="1:13" ht="17.100000000000001" customHeight="1" x14ac:dyDescent="0.2">
      <c r="A82" s="2">
        <v>80</v>
      </c>
      <c r="B82" s="16">
        <v>148</v>
      </c>
      <c r="C82" s="6" t="s">
        <v>27</v>
      </c>
      <c r="D82" s="35" t="s">
        <v>434</v>
      </c>
      <c r="E82" s="7">
        <v>18.081</v>
      </c>
      <c r="F82" s="7"/>
      <c r="G82" s="7">
        <f t="shared" si="5"/>
        <v>0</v>
      </c>
      <c r="H82" s="3">
        <f t="shared" si="6"/>
        <v>18.081</v>
      </c>
      <c r="I82" s="3">
        <f t="shared" si="7"/>
        <v>0</v>
      </c>
      <c r="J82" s="3">
        <f t="shared" si="8"/>
        <v>0</v>
      </c>
      <c r="K82" s="8">
        <f t="shared" si="9"/>
        <v>18.081</v>
      </c>
    </row>
    <row r="83" spans="1:13" ht="17.100000000000001" customHeight="1" x14ac:dyDescent="0.2">
      <c r="A83" s="2">
        <v>81</v>
      </c>
      <c r="B83" s="16">
        <v>60</v>
      </c>
      <c r="C83" s="6" t="s">
        <v>78</v>
      </c>
      <c r="D83" s="35" t="s">
        <v>346</v>
      </c>
      <c r="E83" s="7">
        <v>18.088000000000001</v>
      </c>
      <c r="F83" s="7"/>
      <c r="G83" s="7">
        <f t="shared" si="5"/>
        <v>0</v>
      </c>
      <c r="H83" s="3">
        <f t="shared" si="6"/>
        <v>18.088000000000001</v>
      </c>
      <c r="I83" s="3">
        <f t="shared" si="7"/>
        <v>0</v>
      </c>
      <c r="J83" s="3">
        <f t="shared" si="8"/>
        <v>0</v>
      </c>
      <c r="K83" s="8">
        <f t="shared" si="9"/>
        <v>18.088000000000001</v>
      </c>
    </row>
    <row r="84" spans="1:13" ht="17.100000000000001" customHeight="1" x14ac:dyDescent="0.2">
      <c r="A84" s="2">
        <v>82</v>
      </c>
      <c r="B84" s="16">
        <v>84</v>
      </c>
      <c r="C84" s="6" t="s">
        <v>100</v>
      </c>
      <c r="D84" s="35" t="s">
        <v>370</v>
      </c>
      <c r="E84" s="7">
        <v>18.091000000000001</v>
      </c>
      <c r="F84" s="7"/>
      <c r="G84" s="7">
        <f t="shared" si="5"/>
        <v>0</v>
      </c>
      <c r="H84" s="3">
        <f t="shared" si="6"/>
        <v>18.091000000000001</v>
      </c>
      <c r="I84" s="3">
        <f t="shared" si="7"/>
        <v>0</v>
      </c>
      <c r="J84" s="3">
        <f t="shared" si="8"/>
        <v>0</v>
      </c>
      <c r="K84" s="8">
        <f t="shared" si="9"/>
        <v>18.091000000000001</v>
      </c>
    </row>
    <row r="85" spans="1:13" ht="17.100000000000001" customHeight="1" x14ac:dyDescent="0.2">
      <c r="A85" s="2">
        <v>83</v>
      </c>
      <c r="B85" s="16">
        <v>355</v>
      </c>
      <c r="C85" s="6" t="s">
        <v>275</v>
      </c>
      <c r="D85" s="35" t="s">
        <v>637</v>
      </c>
      <c r="E85" s="7">
        <v>18.091000000000001</v>
      </c>
      <c r="F85" s="7"/>
      <c r="G85" s="7">
        <f t="shared" si="5"/>
        <v>0</v>
      </c>
      <c r="H85" s="3">
        <f t="shared" si="6"/>
        <v>18.091000000000001</v>
      </c>
      <c r="I85" s="3">
        <f t="shared" si="7"/>
        <v>0</v>
      </c>
      <c r="J85" s="3">
        <f t="shared" si="8"/>
        <v>0</v>
      </c>
      <c r="K85" s="8">
        <f t="shared" si="9"/>
        <v>18.091000000000001</v>
      </c>
    </row>
    <row r="86" spans="1:13" ht="17.100000000000001" customHeight="1" x14ac:dyDescent="0.2">
      <c r="A86" s="2">
        <v>84</v>
      </c>
      <c r="B86" s="16">
        <v>48</v>
      </c>
      <c r="C86" s="6" t="s">
        <v>66</v>
      </c>
      <c r="D86" s="35" t="s">
        <v>334</v>
      </c>
      <c r="E86" s="7">
        <v>18.097000000000001</v>
      </c>
      <c r="F86" s="7"/>
      <c r="G86" s="7">
        <f t="shared" si="5"/>
        <v>0</v>
      </c>
      <c r="H86" s="3">
        <f t="shared" si="6"/>
        <v>18.097000000000001</v>
      </c>
      <c r="I86" s="3">
        <f t="shared" si="7"/>
        <v>0</v>
      </c>
      <c r="J86" s="3">
        <f t="shared" si="8"/>
        <v>0</v>
      </c>
      <c r="K86" s="8">
        <f t="shared" si="9"/>
        <v>18.097000000000001</v>
      </c>
    </row>
    <row r="87" spans="1:13" ht="17.100000000000001" customHeight="1" x14ac:dyDescent="0.2">
      <c r="A87" s="2">
        <v>85</v>
      </c>
      <c r="B87" s="16">
        <v>331</v>
      </c>
      <c r="C87" s="6" t="s">
        <v>264</v>
      </c>
      <c r="D87" s="35" t="s">
        <v>613</v>
      </c>
      <c r="E87" s="7">
        <v>18.097999999999999</v>
      </c>
      <c r="F87" s="7"/>
      <c r="G87" s="7">
        <f t="shared" si="5"/>
        <v>0</v>
      </c>
      <c r="H87" s="3">
        <f t="shared" si="6"/>
        <v>18.097999999999999</v>
      </c>
      <c r="I87" s="3">
        <f t="shared" si="7"/>
        <v>0</v>
      </c>
      <c r="J87" s="3">
        <f t="shared" si="8"/>
        <v>0</v>
      </c>
      <c r="K87" s="8">
        <f t="shared" si="9"/>
        <v>18.097999999999999</v>
      </c>
    </row>
    <row r="88" spans="1:13" ht="17.100000000000001" customHeight="1" x14ac:dyDescent="0.2">
      <c r="A88" s="2">
        <v>86</v>
      </c>
      <c r="B88" s="16">
        <v>129</v>
      </c>
      <c r="C88" s="6" t="s">
        <v>135</v>
      </c>
      <c r="D88" s="35" t="s">
        <v>415</v>
      </c>
      <c r="E88" s="7">
        <v>18.100000000000001</v>
      </c>
      <c r="F88" s="7"/>
      <c r="G88" s="7">
        <f t="shared" si="5"/>
        <v>0</v>
      </c>
      <c r="H88" s="3">
        <f t="shared" si="6"/>
        <v>18.100000000000001</v>
      </c>
      <c r="I88" s="3">
        <f t="shared" si="7"/>
        <v>0</v>
      </c>
      <c r="J88" s="3">
        <f t="shared" si="8"/>
        <v>0</v>
      </c>
      <c r="K88" s="8">
        <f t="shared" si="9"/>
        <v>18.100000000000001</v>
      </c>
    </row>
    <row r="89" spans="1:13" ht="17.100000000000001" customHeight="1" x14ac:dyDescent="0.2">
      <c r="A89" s="2">
        <v>87</v>
      </c>
      <c r="B89" s="16">
        <v>249</v>
      </c>
      <c r="C89" s="22" t="s">
        <v>216</v>
      </c>
      <c r="D89" s="35" t="s">
        <v>534</v>
      </c>
      <c r="E89" s="7">
        <v>18.122</v>
      </c>
      <c r="F89" s="7"/>
      <c r="G89" s="7">
        <f t="shared" si="5"/>
        <v>0</v>
      </c>
      <c r="H89" s="3">
        <f t="shared" si="6"/>
        <v>18.122</v>
      </c>
      <c r="I89" s="3">
        <f t="shared" si="7"/>
        <v>0</v>
      </c>
      <c r="J89" s="3">
        <f t="shared" si="8"/>
        <v>0</v>
      </c>
      <c r="K89" s="8">
        <f t="shared" si="9"/>
        <v>18.122</v>
      </c>
    </row>
    <row r="90" spans="1:13" ht="17.100000000000001" customHeight="1" x14ac:dyDescent="0.2">
      <c r="A90" s="2">
        <v>88</v>
      </c>
      <c r="B90" s="16">
        <v>173</v>
      </c>
      <c r="C90" s="21" t="s">
        <v>38</v>
      </c>
      <c r="D90" s="34" t="s">
        <v>459</v>
      </c>
      <c r="E90" s="18">
        <v>18.123000000000001</v>
      </c>
      <c r="F90" s="7"/>
      <c r="G90" s="7">
        <f t="shared" si="5"/>
        <v>0</v>
      </c>
      <c r="H90" s="3">
        <f t="shared" si="6"/>
        <v>18.123000000000001</v>
      </c>
      <c r="I90" s="3">
        <f t="shared" si="7"/>
        <v>0</v>
      </c>
      <c r="J90" s="3">
        <f t="shared" si="8"/>
        <v>0</v>
      </c>
      <c r="K90" s="8">
        <f t="shared" si="9"/>
        <v>18.123000000000001</v>
      </c>
    </row>
    <row r="91" spans="1:13" ht="17.100000000000001" customHeight="1" x14ac:dyDescent="0.2">
      <c r="A91" s="2">
        <v>89</v>
      </c>
      <c r="B91" s="16">
        <v>189</v>
      </c>
      <c r="C91" s="6" t="s">
        <v>176</v>
      </c>
      <c r="D91" s="35" t="s">
        <v>475</v>
      </c>
      <c r="E91" s="7">
        <v>18.126000000000001</v>
      </c>
      <c r="F91" s="7"/>
      <c r="G91" s="7">
        <f t="shared" si="5"/>
        <v>0</v>
      </c>
      <c r="H91" s="3">
        <f t="shared" si="6"/>
        <v>18.126000000000001</v>
      </c>
      <c r="I91" s="3">
        <f t="shared" si="7"/>
        <v>0</v>
      </c>
      <c r="J91" s="3">
        <f t="shared" si="8"/>
        <v>0</v>
      </c>
      <c r="K91" s="8">
        <f t="shared" si="9"/>
        <v>18.126000000000001</v>
      </c>
    </row>
    <row r="92" spans="1:13" ht="17.100000000000001" customHeight="1" x14ac:dyDescent="0.2">
      <c r="A92" s="2">
        <v>90</v>
      </c>
      <c r="B92" s="16">
        <v>212</v>
      </c>
      <c r="C92" s="6" t="s">
        <v>192</v>
      </c>
      <c r="D92" s="40" t="s">
        <v>498</v>
      </c>
      <c r="E92" s="7">
        <v>18.132000000000001</v>
      </c>
      <c r="F92" s="7"/>
      <c r="G92" s="7">
        <f t="shared" si="5"/>
        <v>0</v>
      </c>
      <c r="H92" s="3">
        <f t="shared" si="6"/>
        <v>18.132000000000001</v>
      </c>
      <c r="I92" s="3">
        <f t="shared" si="7"/>
        <v>0</v>
      </c>
      <c r="J92" s="3">
        <f t="shared" si="8"/>
        <v>0</v>
      </c>
      <c r="K92" s="8">
        <f t="shared" si="9"/>
        <v>18.132000000000001</v>
      </c>
    </row>
    <row r="93" spans="1:13" ht="17.100000000000001" customHeight="1" x14ac:dyDescent="0.2">
      <c r="A93" s="2">
        <v>91</v>
      </c>
      <c r="B93" s="16">
        <v>108</v>
      </c>
      <c r="C93" s="6" t="s">
        <v>119</v>
      </c>
      <c r="D93" s="35" t="s">
        <v>394</v>
      </c>
      <c r="E93" s="7">
        <v>18.137</v>
      </c>
      <c r="F93" s="7"/>
      <c r="G93" s="7">
        <f t="shared" si="5"/>
        <v>0</v>
      </c>
      <c r="H93" s="3">
        <f t="shared" si="6"/>
        <v>18.137</v>
      </c>
      <c r="I93" s="3">
        <f t="shared" si="7"/>
        <v>0</v>
      </c>
      <c r="J93" s="3">
        <f t="shared" si="8"/>
        <v>0</v>
      </c>
      <c r="K93" s="8">
        <f t="shared" si="9"/>
        <v>18.137</v>
      </c>
    </row>
    <row r="94" spans="1:13" ht="17.100000000000001" customHeight="1" x14ac:dyDescent="0.2">
      <c r="A94" s="2">
        <v>92</v>
      </c>
      <c r="B94" s="16">
        <v>188</v>
      </c>
      <c r="C94" s="23" t="s">
        <v>41</v>
      </c>
      <c r="D94" s="37" t="s">
        <v>474</v>
      </c>
      <c r="E94" s="7">
        <v>18.145</v>
      </c>
      <c r="F94" s="7"/>
      <c r="G94" s="7">
        <f t="shared" si="5"/>
        <v>0</v>
      </c>
      <c r="H94" s="3">
        <f t="shared" si="6"/>
        <v>18.145</v>
      </c>
      <c r="I94" s="3">
        <f t="shared" si="7"/>
        <v>0</v>
      </c>
      <c r="J94" s="3">
        <f t="shared" si="8"/>
        <v>0</v>
      </c>
      <c r="K94" s="8">
        <f t="shared" si="9"/>
        <v>18.145</v>
      </c>
    </row>
    <row r="95" spans="1:13" ht="17.100000000000001" customHeight="1" x14ac:dyDescent="0.2">
      <c r="A95" s="2">
        <v>93</v>
      </c>
      <c r="B95" s="16">
        <v>284</v>
      </c>
      <c r="C95" s="6" t="s">
        <v>143</v>
      </c>
      <c r="D95" s="35" t="s">
        <v>568</v>
      </c>
      <c r="E95" s="7">
        <v>18.145</v>
      </c>
      <c r="F95" s="7"/>
      <c r="G95" s="7">
        <f t="shared" si="5"/>
        <v>0</v>
      </c>
      <c r="H95" s="3">
        <f t="shared" si="6"/>
        <v>18.145</v>
      </c>
      <c r="I95" s="3">
        <f t="shared" si="7"/>
        <v>0</v>
      </c>
      <c r="J95" s="3">
        <f t="shared" si="8"/>
        <v>0</v>
      </c>
      <c r="K95" s="8">
        <f t="shared" si="9"/>
        <v>18.145</v>
      </c>
    </row>
    <row r="96" spans="1:13" ht="17.100000000000001" customHeight="1" x14ac:dyDescent="0.2">
      <c r="A96" s="2">
        <v>94</v>
      </c>
      <c r="B96" s="16">
        <v>302</v>
      </c>
      <c r="C96" s="6" t="s">
        <v>249</v>
      </c>
      <c r="D96" s="35" t="s">
        <v>584</v>
      </c>
      <c r="E96" s="7">
        <v>18.146999999999998</v>
      </c>
      <c r="F96" s="7"/>
      <c r="G96" s="7">
        <f t="shared" si="5"/>
        <v>0</v>
      </c>
      <c r="H96" s="3">
        <f t="shared" si="6"/>
        <v>18.146999999999998</v>
      </c>
      <c r="I96" s="3">
        <f t="shared" si="7"/>
        <v>0</v>
      </c>
      <c r="J96" s="3">
        <f t="shared" si="8"/>
        <v>0</v>
      </c>
      <c r="K96" s="8">
        <f t="shared" si="9"/>
        <v>18.146999999999998</v>
      </c>
    </row>
    <row r="97" spans="1:14" ht="17.100000000000001" customHeight="1" x14ac:dyDescent="0.2">
      <c r="A97" s="2">
        <v>95</v>
      </c>
      <c r="B97" s="16">
        <v>185</v>
      </c>
      <c r="C97" s="6" t="s">
        <v>49</v>
      </c>
      <c r="D97" s="35" t="s">
        <v>471</v>
      </c>
      <c r="E97" s="7">
        <v>18.151</v>
      </c>
      <c r="F97" s="7"/>
      <c r="G97" s="7">
        <f t="shared" si="5"/>
        <v>0</v>
      </c>
      <c r="H97" s="3">
        <f t="shared" si="6"/>
        <v>18.151</v>
      </c>
      <c r="I97" s="3">
        <f t="shared" si="7"/>
        <v>0</v>
      </c>
      <c r="J97" s="3">
        <f t="shared" si="8"/>
        <v>0</v>
      </c>
      <c r="K97" s="8">
        <f t="shared" si="9"/>
        <v>18.151</v>
      </c>
    </row>
    <row r="98" spans="1:14" ht="17.100000000000001" customHeight="1" x14ac:dyDescent="0.2">
      <c r="A98" s="2">
        <v>96</v>
      </c>
      <c r="B98" s="16">
        <v>251</v>
      </c>
      <c r="C98" s="6" t="s">
        <v>217</v>
      </c>
      <c r="D98" s="35" t="s">
        <v>536</v>
      </c>
      <c r="E98" s="7">
        <v>18.166</v>
      </c>
      <c r="F98" s="7"/>
      <c r="G98" s="7">
        <f t="shared" si="5"/>
        <v>0</v>
      </c>
      <c r="H98" s="3">
        <f t="shared" si="6"/>
        <v>18.166</v>
      </c>
      <c r="I98" s="3">
        <f t="shared" si="7"/>
        <v>0</v>
      </c>
      <c r="J98" s="3">
        <f t="shared" si="8"/>
        <v>0</v>
      </c>
      <c r="K98" s="8">
        <f t="shared" si="9"/>
        <v>18.166</v>
      </c>
    </row>
    <row r="99" spans="1:14" ht="17.100000000000001" customHeight="1" x14ac:dyDescent="0.2">
      <c r="A99" s="2">
        <v>97</v>
      </c>
      <c r="B99" s="16">
        <v>27</v>
      </c>
      <c r="C99" s="6" t="s">
        <v>47</v>
      </c>
      <c r="D99" s="35" t="s">
        <v>313</v>
      </c>
      <c r="E99" s="7">
        <v>18.172000000000001</v>
      </c>
      <c r="F99" s="7"/>
      <c r="G99" s="7">
        <f t="shared" si="5"/>
        <v>0</v>
      </c>
      <c r="H99" s="3">
        <f t="shared" si="6"/>
        <v>18.172000000000001</v>
      </c>
      <c r="I99" s="3">
        <f t="shared" si="7"/>
        <v>0</v>
      </c>
      <c r="J99" s="3">
        <f t="shared" si="8"/>
        <v>0</v>
      </c>
      <c r="K99" s="8">
        <f t="shared" si="9"/>
        <v>18.172000000000001</v>
      </c>
    </row>
    <row r="100" spans="1:14" ht="17.100000000000001" customHeight="1" x14ac:dyDescent="0.2">
      <c r="A100" s="2">
        <v>98</v>
      </c>
      <c r="B100" s="16">
        <v>31</v>
      </c>
      <c r="C100" s="21" t="s">
        <v>51</v>
      </c>
      <c r="D100" s="34" t="s">
        <v>317</v>
      </c>
      <c r="E100" s="18">
        <v>18.178000000000001</v>
      </c>
      <c r="F100" s="18"/>
      <c r="G100" s="18">
        <f t="shared" si="5"/>
        <v>0</v>
      </c>
      <c r="H100" s="19">
        <f t="shared" si="6"/>
        <v>18.178000000000001</v>
      </c>
      <c r="I100" s="3">
        <f t="shared" si="7"/>
        <v>0</v>
      </c>
      <c r="J100" s="3">
        <f t="shared" si="8"/>
        <v>0</v>
      </c>
      <c r="K100" s="8">
        <f t="shared" si="9"/>
        <v>18.178000000000001</v>
      </c>
    </row>
    <row r="101" spans="1:14" ht="17.100000000000001" customHeight="1" x14ac:dyDescent="0.2">
      <c r="A101" s="2">
        <v>99</v>
      </c>
      <c r="B101" s="16">
        <v>282</v>
      </c>
      <c r="C101" s="6" t="s">
        <v>238</v>
      </c>
      <c r="D101" s="35" t="s">
        <v>566</v>
      </c>
      <c r="E101" s="7">
        <v>18.187999999999999</v>
      </c>
      <c r="F101" s="7"/>
      <c r="G101" s="7">
        <f t="shared" si="5"/>
        <v>0</v>
      </c>
      <c r="H101" s="3">
        <f t="shared" si="6"/>
        <v>18.187999999999999</v>
      </c>
      <c r="I101" s="3">
        <f t="shared" si="7"/>
        <v>0</v>
      </c>
      <c r="J101" s="3">
        <f t="shared" si="8"/>
        <v>0</v>
      </c>
      <c r="K101" s="8">
        <f t="shared" si="9"/>
        <v>18.187999999999999</v>
      </c>
    </row>
    <row r="102" spans="1:14" s="20" customFormat="1" ht="17.100000000000001" customHeight="1" x14ac:dyDescent="0.2">
      <c r="A102" s="2">
        <v>100</v>
      </c>
      <c r="B102" s="16">
        <v>118</v>
      </c>
      <c r="C102" s="22" t="s">
        <v>128</v>
      </c>
      <c r="D102" s="35" t="s">
        <v>404</v>
      </c>
      <c r="E102" s="7">
        <v>18.190000000000001</v>
      </c>
      <c r="F102" s="18"/>
      <c r="G102" s="18">
        <f t="shared" si="5"/>
        <v>0</v>
      </c>
      <c r="H102" s="19">
        <f t="shared" si="6"/>
        <v>18.190000000000001</v>
      </c>
      <c r="I102" s="19">
        <f t="shared" si="7"/>
        <v>0</v>
      </c>
      <c r="J102" s="19">
        <f t="shared" si="8"/>
        <v>0</v>
      </c>
      <c r="K102" s="8">
        <f t="shared" si="9"/>
        <v>18.190000000000001</v>
      </c>
      <c r="L102" s="9"/>
      <c r="M102" s="9"/>
      <c r="N102" s="9"/>
    </row>
    <row r="103" spans="1:14" ht="17.100000000000001" customHeight="1" x14ac:dyDescent="0.2">
      <c r="A103" s="2">
        <v>101</v>
      </c>
      <c r="B103" s="16">
        <v>231</v>
      </c>
      <c r="C103" s="6" t="s">
        <v>206</v>
      </c>
      <c r="D103" s="35" t="s">
        <v>517</v>
      </c>
      <c r="E103" s="7">
        <v>18.190999999999999</v>
      </c>
      <c r="F103" s="7"/>
      <c r="G103" s="7">
        <f t="shared" si="5"/>
        <v>0</v>
      </c>
      <c r="H103" s="3">
        <f t="shared" si="6"/>
        <v>18.190999999999999</v>
      </c>
      <c r="I103" s="3">
        <f t="shared" si="7"/>
        <v>0</v>
      </c>
      <c r="J103" s="3">
        <f t="shared" si="8"/>
        <v>0</v>
      </c>
      <c r="K103" s="8">
        <f t="shared" si="9"/>
        <v>18.190999999999999</v>
      </c>
    </row>
    <row r="104" spans="1:14" ht="17.100000000000001" customHeight="1" x14ac:dyDescent="0.2">
      <c r="A104" s="2">
        <v>102</v>
      </c>
      <c r="B104" s="16">
        <v>2</v>
      </c>
      <c r="C104" s="17" t="s">
        <v>22</v>
      </c>
      <c r="D104" s="34" t="s">
        <v>288</v>
      </c>
      <c r="E104" s="18">
        <v>18.193000000000001</v>
      </c>
      <c r="F104" s="18"/>
      <c r="G104" s="18">
        <f t="shared" si="5"/>
        <v>0</v>
      </c>
      <c r="H104" s="3">
        <f t="shared" si="6"/>
        <v>18.193000000000001</v>
      </c>
      <c r="I104" s="3">
        <f t="shared" si="7"/>
        <v>0</v>
      </c>
      <c r="J104" s="3">
        <f t="shared" si="8"/>
        <v>0</v>
      </c>
      <c r="K104" s="8">
        <f t="shared" si="9"/>
        <v>18.193000000000001</v>
      </c>
      <c r="L104" s="10"/>
      <c r="M104" s="10"/>
    </row>
    <row r="105" spans="1:14" ht="17.100000000000001" customHeight="1" x14ac:dyDescent="0.2">
      <c r="A105" s="2">
        <v>103</v>
      </c>
      <c r="B105" s="16">
        <v>55</v>
      </c>
      <c r="C105" s="6" t="s">
        <v>73</v>
      </c>
      <c r="D105" s="35" t="s">
        <v>341</v>
      </c>
      <c r="E105" s="7">
        <v>18.196999999999999</v>
      </c>
      <c r="F105" s="7"/>
      <c r="G105" s="7">
        <f t="shared" si="5"/>
        <v>0</v>
      </c>
      <c r="H105" s="3">
        <f t="shared" si="6"/>
        <v>18.196999999999999</v>
      </c>
      <c r="I105" s="3">
        <f t="shared" si="7"/>
        <v>0</v>
      </c>
      <c r="J105" s="3">
        <f t="shared" si="8"/>
        <v>0</v>
      </c>
      <c r="K105" s="8">
        <f t="shared" si="9"/>
        <v>18.196999999999999</v>
      </c>
    </row>
    <row r="106" spans="1:14" ht="17.100000000000001" customHeight="1" x14ac:dyDescent="0.2">
      <c r="A106" s="2">
        <v>104</v>
      </c>
      <c r="B106" s="16">
        <v>32</v>
      </c>
      <c r="C106" s="21" t="s">
        <v>52</v>
      </c>
      <c r="D106" s="34" t="s">
        <v>318</v>
      </c>
      <c r="E106" s="18">
        <v>18.198</v>
      </c>
      <c r="F106" s="18"/>
      <c r="G106" s="18">
        <f t="shared" si="5"/>
        <v>0</v>
      </c>
      <c r="H106" s="19">
        <f t="shared" si="6"/>
        <v>18.198</v>
      </c>
      <c r="I106" s="3">
        <f t="shared" si="7"/>
        <v>0</v>
      </c>
      <c r="J106" s="3">
        <f t="shared" si="8"/>
        <v>0</v>
      </c>
      <c r="K106" s="8">
        <f t="shared" si="9"/>
        <v>18.198</v>
      </c>
    </row>
    <row r="107" spans="1:14" ht="17.100000000000001" customHeight="1" x14ac:dyDescent="0.2">
      <c r="A107" s="2">
        <v>105</v>
      </c>
      <c r="B107" s="16">
        <v>281</v>
      </c>
      <c r="C107" s="6" t="s">
        <v>189</v>
      </c>
      <c r="D107" s="35" t="s">
        <v>565</v>
      </c>
      <c r="E107" s="7">
        <v>18.201000000000001</v>
      </c>
      <c r="F107" s="7"/>
      <c r="G107" s="7">
        <f t="shared" si="5"/>
        <v>0</v>
      </c>
      <c r="H107" s="3">
        <f t="shared" si="6"/>
        <v>18.201000000000001</v>
      </c>
      <c r="I107" s="3">
        <f t="shared" si="7"/>
        <v>0</v>
      </c>
      <c r="J107" s="3">
        <f t="shared" si="8"/>
        <v>0</v>
      </c>
      <c r="K107" s="8">
        <f t="shared" si="9"/>
        <v>18.201000000000001</v>
      </c>
    </row>
    <row r="108" spans="1:14" ht="17.100000000000001" customHeight="1" x14ac:dyDescent="0.2">
      <c r="A108" s="2">
        <v>106</v>
      </c>
      <c r="B108" s="16">
        <v>63</v>
      </c>
      <c r="C108" s="6" t="s">
        <v>81</v>
      </c>
      <c r="D108" s="35" t="s">
        <v>349</v>
      </c>
      <c r="E108" s="7">
        <v>18.207000000000001</v>
      </c>
      <c r="F108" s="7"/>
      <c r="G108" s="7">
        <f t="shared" si="5"/>
        <v>0</v>
      </c>
      <c r="H108" s="3">
        <f t="shared" si="6"/>
        <v>18.207000000000001</v>
      </c>
      <c r="I108" s="3">
        <f t="shared" si="7"/>
        <v>0</v>
      </c>
      <c r="J108" s="3">
        <f t="shared" si="8"/>
        <v>0</v>
      </c>
      <c r="K108" s="8">
        <f t="shared" si="9"/>
        <v>18.207000000000001</v>
      </c>
    </row>
    <row r="109" spans="1:14" ht="17.100000000000001" customHeight="1" x14ac:dyDescent="0.2">
      <c r="A109" s="2">
        <v>107</v>
      </c>
      <c r="B109" s="16">
        <v>300</v>
      </c>
      <c r="C109" s="6" t="s">
        <v>248</v>
      </c>
      <c r="D109" s="35" t="s">
        <v>582</v>
      </c>
      <c r="E109" s="7">
        <v>18.21</v>
      </c>
      <c r="F109" s="7"/>
      <c r="G109" s="7">
        <f t="shared" si="5"/>
        <v>0</v>
      </c>
      <c r="H109" s="3">
        <f t="shared" si="6"/>
        <v>18.21</v>
      </c>
      <c r="I109" s="3">
        <f t="shared" si="7"/>
        <v>0</v>
      </c>
      <c r="J109" s="3">
        <f t="shared" si="8"/>
        <v>0</v>
      </c>
      <c r="K109" s="8">
        <f t="shared" si="9"/>
        <v>18.21</v>
      </c>
    </row>
    <row r="110" spans="1:14" ht="17.100000000000001" customHeight="1" x14ac:dyDescent="0.2">
      <c r="A110" s="2">
        <v>108</v>
      </c>
      <c r="B110" s="16">
        <v>224</v>
      </c>
      <c r="C110" s="6" t="s">
        <v>135</v>
      </c>
      <c r="D110" s="35" t="s">
        <v>510</v>
      </c>
      <c r="E110" s="7">
        <v>18.215</v>
      </c>
      <c r="F110" s="7"/>
      <c r="G110" s="7">
        <f t="shared" si="5"/>
        <v>0</v>
      </c>
      <c r="H110" s="3">
        <f t="shared" si="6"/>
        <v>18.215</v>
      </c>
      <c r="I110" s="3">
        <f t="shared" si="7"/>
        <v>0</v>
      </c>
      <c r="J110" s="3">
        <f t="shared" si="8"/>
        <v>0</v>
      </c>
      <c r="K110" s="8">
        <f t="shared" si="9"/>
        <v>18.215</v>
      </c>
    </row>
    <row r="111" spans="1:14" ht="17.100000000000001" customHeight="1" x14ac:dyDescent="0.2">
      <c r="A111" s="2">
        <v>109</v>
      </c>
      <c r="B111" s="16">
        <v>230</v>
      </c>
      <c r="C111" s="6" t="s">
        <v>205</v>
      </c>
      <c r="D111" s="35" t="s">
        <v>516</v>
      </c>
      <c r="E111" s="7">
        <v>18.219000000000001</v>
      </c>
      <c r="F111" s="7"/>
      <c r="G111" s="7">
        <f t="shared" si="5"/>
        <v>0</v>
      </c>
      <c r="H111" s="3">
        <f t="shared" si="6"/>
        <v>18.219000000000001</v>
      </c>
      <c r="I111" s="3">
        <f t="shared" si="7"/>
        <v>0</v>
      </c>
      <c r="J111" s="3">
        <f t="shared" si="8"/>
        <v>0</v>
      </c>
      <c r="K111" s="8">
        <f t="shared" si="9"/>
        <v>18.219000000000001</v>
      </c>
    </row>
    <row r="112" spans="1:14" ht="17.100000000000001" customHeight="1" x14ac:dyDescent="0.2">
      <c r="A112" s="2">
        <v>110</v>
      </c>
      <c r="B112" s="16">
        <v>168</v>
      </c>
      <c r="C112" s="6" t="s">
        <v>163</v>
      </c>
      <c r="D112" s="35" t="s">
        <v>454</v>
      </c>
      <c r="E112" s="7">
        <v>18.225000000000001</v>
      </c>
      <c r="F112" s="7"/>
      <c r="G112" s="7">
        <f t="shared" si="5"/>
        <v>0</v>
      </c>
      <c r="H112" s="3">
        <f t="shared" si="6"/>
        <v>18.225000000000001</v>
      </c>
      <c r="I112" s="3">
        <f t="shared" si="7"/>
        <v>0</v>
      </c>
      <c r="J112" s="3">
        <f t="shared" si="8"/>
        <v>0</v>
      </c>
      <c r="K112" s="8">
        <f t="shared" si="9"/>
        <v>18.225000000000001</v>
      </c>
    </row>
    <row r="113" spans="1:13" ht="17.100000000000001" customHeight="1" x14ac:dyDescent="0.2">
      <c r="A113" s="2">
        <v>111</v>
      </c>
      <c r="B113" s="16">
        <v>324</v>
      </c>
      <c r="C113" s="6" t="s">
        <v>63</v>
      </c>
      <c r="D113" s="35" t="s">
        <v>606</v>
      </c>
      <c r="E113" s="7">
        <v>18.238</v>
      </c>
      <c r="F113" s="7"/>
      <c r="G113" s="7">
        <f t="shared" si="5"/>
        <v>0</v>
      </c>
      <c r="H113" s="3">
        <f t="shared" si="6"/>
        <v>18.238</v>
      </c>
      <c r="I113" s="3">
        <f t="shared" si="7"/>
        <v>0</v>
      </c>
      <c r="J113" s="3">
        <f t="shared" si="8"/>
        <v>0</v>
      </c>
      <c r="K113" s="8">
        <f t="shared" si="9"/>
        <v>18.238</v>
      </c>
    </row>
    <row r="114" spans="1:13" s="20" customFormat="1" ht="17.100000000000001" customHeight="1" x14ac:dyDescent="0.2">
      <c r="A114" s="2">
        <v>112</v>
      </c>
      <c r="B114" s="16">
        <v>161</v>
      </c>
      <c r="C114" s="6" t="s">
        <v>157</v>
      </c>
      <c r="D114" s="35" t="s">
        <v>447</v>
      </c>
      <c r="E114" s="7">
        <v>18.239999999999998</v>
      </c>
      <c r="F114" s="18"/>
      <c r="G114" s="18">
        <f t="shared" si="5"/>
        <v>0</v>
      </c>
      <c r="H114" s="19">
        <f t="shared" si="6"/>
        <v>18.239999999999998</v>
      </c>
      <c r="I114" s="19">
        <f t="shared" si="7"/>
        <v>0</v>
      </c>
      <c r="J114" s="19">
        <f t="shared" si="8"/>
        <v>0</v>
      </c>
      <c r="K114" s="8">
        <f t="shared" si="9"/>
        <v>18.239999999999998</v>
      </c>
    </row>
    <row r="115" spans="1:13" ht="17.100000000000001" customHeight="1" x14ac:dyDescent="0.2">
      <c r="A115" s="2">
        <v>113</v>
      </c>
      <c r="B115" s="16">
        <v>179</v>
      </c>
      <c r="C115" s="6" t="s">
        <v>170</v>
      </c>
      <c r="D115" s="35" t="s">
        <v>465</v>
      </c>
      <c r="E115" s="7">
        <v>18.241</v>
      </c>
      <c r="F115" s="7"/>
      <c r="G115" s="7">
        <f t="shared" si="5"/>
        <v>0</v>
      </c>
      <c r="H115" s="3">
        <f t="shared" si="6"/>
        <v>18.241</v>
      </c>
      <c r="I115" s="3">
        <f t="shared" si="7"/>
        <v>0</v>
      </c>
      <c r="J115" s="3">
        <f t="shared" si="8"/>
        <v>0</v>
      </c>
      <c r="K115" s="8">
        <f t="shared" si="9"/>
        <v>18.241</v>
      </c>
    </row>
    <row r="116" spans="1:13" s="20" customFormat="1" ht="17.100000000000001" customHeight="1" x14ac:dyDescent="0.2">
      <c r="A116" s="2">
        <v>114</v>
      </c>
      <c r="B116" s="16">
        <v>166</v>
      </c>
      <c r="C116" s="6" t="s">
        <v>161</v>
      </c>
      <c r="D116" s="35" t="s">
        <v>452</v>
      </c>
      <c r="E116" s="7">
        <v>18.245000000000001</v>
      </c>
      <c r="F116" s="18"/>
      <c r="G116" s="18">
        <f t="shared" si="5"/>
        <v>0</v>
      </c>
      <c r="H116" s="19">
        <f t="shared" si="6"/>
        <v>18.245000000000001</v>
      </c>
      <c r="I116" s="19">
        <f t="shared" si="7"/>
        <v>0</v>
      </c>
      <c r="J116" s="19">
        <f t="shared" si="8"/>
        <v>0</v>
      </c>
      <c r="K116" s="8">
        <f t="shared" si="9"/>
        <v>18.245000000000001</v>
      </c>
    </row>
    <row r="117" spans="1:13" ht="17.100000000000001" customHeight="1" x14ac:dyDescent="0.2">
      <c r="A117" s="2">
        <v>115</v>
      </c>
      <c r="B117" s="16">
        <v>254</v>
      </c>
      <c r="C117" s="6" t="s">
        <v>190</v>
      </c>
      <c r="D117" s="35" t="s">
        <v>539</v>
      </c>
      <c r="E117" s="7">
        <v>18.247</v>
      </c>
      <c r="F117" s="7"/>
      <c r="G117" s="7">
        <f t="shared" si="5"/>
        <v>0</v>
      </c>
      <c r="H117" s="3">
        <f t="shared" si="6"/>
        <v>18.247</v>
      </c>
      <c r="I117" s="3">
        <f t="shared" si="7"/>
        <v>0</v>
      </c>
      <c r="J117" s="3">
        <f t="shared" si="8"/>
        <v>0</v>
      </c>
      <c r="K117" s="8">
        <f t="shared" si="9"/>
        <v>18.247</v>
      </c>
    </row>
    <row r="118" spans="1:13" ht="17.100000000000001" customHeight="1" x14ac:dyDescent="0.2">
      <c r="A118" s="2">
        <v>116</v>
      </c>
      <c r="B118" s="16">
        <v>225</v>
      </c>
      <c r="C118" s="6" t="s">
        <v>200</v>
      </c>
      <c r="D118" s="35" t="s">
        <v>511</v>
      </c>
      <c r="E118" s="7">
        <v>18.251000000000001</v>
      </c>
      <c r="F118" s="7"/>
      <c r="G118" s="7">
        <f t="shared" si="5"/>
        <v>0</v>
      </c>
      <c r="H118" s="3">
        <f t="shared" si="6"/>
        <v>18.251000000000001</v>
      </c>
      <c r="I118" s="3">
        <f t="shared" si="7"/>
        <v>0</v>
      </c>
      <c r="J118" s="3">
        <f t="shared" si="8"/>
        <v>0</v>
      </c>
      <c r="K118" s="8">
        <f t="shared" si="9"/>
        <v>18.251000000000001</v>
      </c>
    </row>
    <row r="119" spans="1:13" ht="17.100000000000001" customHeight="1" x14ac:dyDescent="0.2">
      <c r="A119" s="2">
        <v>117</v>
      </c>
      <c r="B119" s="16">
        <v>113</v>
      </c>
      <c r="C119" s="6" t="s">
        <v>123</v>
      </c>
      <c r="D119" s="40" t="s">
        <v>399</v>
      </c>
      <c r="E119" s="7">
        <v>18.262</v>
      </c>
      <c r="F119" s="7"/>
      <c r="G119" s="7">
        <f t="shared" si="5"/>
        <v>0</v>
      </c>
      <c r="H119" s="3">
        <f t="shared" si="6"/>
        <v>18.262</v>
      </c>
      <c r="I119" s="3">
        <f t="shared" si="7"/>
        <v>0</v>
      </c>
      <c r="J119" s="3">
        <f t="shared" si="8"/>
        <v>0</v>
      </c>
      <c r="K119" s="8">
        <f t="shared" si="9"/>
        <v>18.262</v>
      </c>
    </row>
    <row r="120" spans="1:13" ht="17.100000000000001" customHeight="1" x14ac:dyDescent="0.2">
      <c r="A120" s="2">
        <v>118</v>
      </c>
      <c r="B120" s="16">
        <v>358</v>
      </c>
      <c r="C120" s="6" t="s">
        <v>279</v>
      </c>
      <c r="D120" s="35" t="s">
        <v>640</v>
      </c>
      <c r="E120" s="7">
        <v>18.274999999999999</v>
      </c>
      <c r="F120" s="7"/>
      <c r="G120" s="7">
        <f t="shared" si="5"/>
        <v>0</v>
      </c>
      <c r="H120" s="3">
        <f t="shared" si="6"/>
        <v>18.274999999999999</v>
      </c>
      <c r="I120" s="3">
        <f t="shared" si="7"/>
        <v>0</v>
      </c>
      <c r="J120" s="3">
        <f t="shared" si="8"/>
        <v>0</v>
      </c>
      <c r="K120" s="8">
        <f t="shared" si="9"/>
        <v>18.274999999999999</v>
      </c>
    </row>
    <row r="121" spans="1:13" ht="17.100000000000001" customHeight="1" x14ac:dyDescent="0.2">
      <c r="A121" s="2">
        <v>119</v>
      </c>
      <c r="B121" s="16">
        <v>4</v>
      </c>
      <c r="C121" s="17" t="s">
        <v>24</v>
      </c>
      <c r="D121" s="34" t="s">
        <v>290</v>
      </c>
      <c r="E121" s="18">
        <v>18.277000000000001</v>
      </c>
      <c r="F121" s="18"/>
      <c r="G121" s="18">
        <f t="shared" si="5"/>
        <v>0</v>
      </c>
      <c r="H121" s="3">
        <f t="shared" si="6"/>
        <v>18.277000000000001</v>
      </c>
      <c r="I121" s="3">
        <f t="shared" si="7"/>
        <v>0</v>
      </c>
      <c r="J121" s="3">
        <f t="shared" si="8"/>
        <v>0</v>
      </c>
      <c r="K121" s="8">
        <f t="shared" si="9"/>
        <v>18.277000000000001</v>
      </c>
      <c r="L121" s="10"/>
      <c r="M121" s="10"/>
    </row>
    <row r="122" spans="1:13" ht="17.100000000000001" customHeight="1" x14ac:dyDescent="0.2">
      <c r="A122" s="2">
        <v>120</v>
      </c>
      <c r="B122" s="16">
        <v>196</v>
      </c>
      <c r="C122" s="6" t="s">
        <v>115</v>
      </c>
      <c r="D122" s="35" t="s">
        <v>482</v>
      </c>
      <c r="E122" s="7">
        <v>18.277999999999999</v>
      </c>
      <c r="F122" s="7"/>
      <c r="G122" s="7">
        <f t="shared" si="5"/>
        <v>0</v>
      </c>
      <c r="H122" s="3">
        <f t="shared" si="6"/>
        <v>18.277999999999999</v>
      </c>
      <c r="I122" s="3">
        <f t="shared" si="7"/>
        <v>0</v>
      </c>
      <c r="J122" s="3">
        <f t="shared" si="8"/>
        <v>0</v>
      </c>
      <c r="K122" s="8">
        <f t="shared" si="9"/>
        <v>18.277999999999999</v>
      </c>
    </row>
    <row r="123" spans="1:13" ht="17.100000000000001" customHeight="1" x14ac:dyDescent="0.2">
      <c r="A123" s="2">
        <v>121</v>
      </c>
      <c r="B123" s="16">
        <v>159</v>
      </c>
      <c r="C123" s="6" t="s">
        <v>155</v>
      </c>
      <c r="D123" s="35" t="s">
        <v>445</v>
      </c>
      <c r="E123" s="7">
        <v>18.282</v>
      </c>
      <c r="F123" s="7"/>
      <c r="G123" s="7">
        <f t="shared" si="5"/>
        <v>0</v>
      </c>
      <c r="H123" s="3">
        <f t="shared" si="6"/>
        <v>18.282</v>
      </c>
      <c r="I123" s="3">
        <f t="shared" si="7"/>
        <v>0</v>
      </c>
      <c r="J123" s="3">
        <f t="shared" si="8"/>
        <v>0</v>
      </c>
      <c r="K123" s="8">
        <f t="shared" si="9"/>
        <v>18.282</v>
      </c>
    </row>
    <row r="124" spans="1:13" s="20" customFormat="1" ht="17.100000000000001" customHeight="1" x14ac:dyDescent="0.2">
      <c r="A124" s="2">
        <v>122</v>
      </c>
      <c r="B124" s="16">
        <v>165</v>
      </c>
      <c r="C124" s="6" t="s">
        <v>160</v>
      </c>
      <c r="D124" s="35" t="s">
        <v>451</v>
      </c>
      <c r="E124" s="7">
        <v>18.282</v>
      </c>
      <c r="F124" s="18"/>
      <c r="G124" s="18">
        <f t="shared" si="5"/>
        <v>0</v>
      </c>
      <c r="H124" s="19">
        <f t="shared" si="6"/>
        <v>18.282</v>
      </c>
      <c r="I124" s="19">
        <f t="shared" si="7"/>
        <v>0</v>
      </c>
      <c r="J124" s="19">
        <f t="shared" si="8"/>
        <v>0</v>
      </c>
      <c r="K124" s="8">
        <f t="shared" si="9"/>
        <v>18.282</v>
      </c>
    </row>
    <row r="125" spans="1:13" ht="17.100000000000001" customHeight="1" x14ac:dyDescent="0.2">
      <c r="A125" s="2">
        <v>123</v>
      </c>
      <c r="B125" s="16">
        <v>58</v>
      </c>
      <c r="C125" s="6" t="s">
        <v>76</v>
      </c>
      <c r="D125" s="40" t="s">
        <v>344</v>
      </c>
      <c r="E125" s="7">
        <v>18.283000000000001</v>
      </c>
      <c r="F125" s="7"/>
      <c r="G125" s="7">
        <f t="shared" si="5"/>
        <v>0</v>
      </c>
      <c r="H125" s="3">
        <f t="shared" si="6"/>
        <v>18.283000000000001</v>
      </c>
      <c r="I125" s="3">
        <f t="shared" si="7"/>
        <v>0</v>
      </c>
      <c r="J125" s="3">
        <f t="shared" si="8"/>
        <v>0</v>
      </c>
      <c r="K125" s="8">
        <f t="shared" si="9"/>
        <v>18.283000000000001</v>
      </c>
    </row>
    <row r="126" spans="1:13" ht="17.100000000000001" customHeight="1" x14ac:dyDescent="0.2">
      <c r="A126" s="2">
        <v>124</v>
      </c>
      <c r="B126" s="16">
        <v>28</v>
      </c>
      <c r="C126" s="6" t="s">
        <v>48</v>
      </c>
      <c r="D126" s="35" t="s">
        <v>314</v>
      </c>
      <c r="E126" s="7">
        <v>18.286000000000001</v>
      </c>
      <c r="F126" s="7"/>
      <c r="G126" s="7">
        <f t="shared" si="5"/>
        <v>0</v>
      </c>
      <c r="H126" s="3">
        <f t="shared" si="6"/>
        <v>18.286000000000001</v>
      </c>
      <c r="I126" s="3">
        <f t="shared" si="7"/>
        <v>0</v>
      </c>
      <c r="J126" s="3">
        <f t="shared" si="8"/>
        <v>0</v>
      </c>
      <c r="K126" s="8">
        <f t="shared" si="9"/>
        <v>18.286000000000001</v>
      </c>
    </row>
    <row r="127" spans="1:13" ht="17.100000000000001" customHeight="1" x14ac:dyDescent="0.2">
      <c r="A127" s="2">
        <v>125</v>
      </c>
      <c r="B127" s="16">
        <v>140</v>
      </c>
      <c r="C127" s="6" t="s">
        <v>140</v>
      </c>
      <c r="D127" s="35" t="s">
        <v>426</v>
      </c>
      <c r="E127" s="7">
        <v>18.295999999999999</v>
      </c>
      <c r="F127" s="7"/>
      <c r="G127" s="7">
        <f t="shared" si="5"/>
        <v>0</v>
      </c>
      <c r="H127" s="3">
        <f t="shared" si="6"/>
        <v>18.295999999999999</v>
      </c>
      <c r="I127" s="3">
        <f t="shared" si="7"/>
        <v>0</v>
      </c>
      <c r="J127" s="3">
        <f t="shared" si="8"/>
        <v>0</v>
      </c>
      <c r="K127" s="8">
        <f t="shared" si="9"/>
        <v>18.295999999999999</v>
      </c>
    </row>
    <row r="128" spans="1:13" ht="17.100000000000001" customHeight="1" x14ac:dyDescent="0.2">
      <c r="A128" s="2">
        <v>126</v>
      </c>
      <c r="B128" s="16">
        <v>87</v>
      </c>
      <c r="C128" s="6" t="s">
        <v>103</v>
      </c>
      <c r="D128" s="39" t="s">
        <v>373</v>
      </c>
      <c r="E128" s="7">
        <v>18.298999999999999</v>
      </c>
      <c r="F128" s="7"/>
      <c r="G128" s="7">
        <f t="shared" si="5"/>
        <v>0</v>
      </c>
      <c r="H128" s="3">
        <f t="shared" si="6"/>
        <v>18.298999999999999</v>
      </c>
      <c r="I128" s="3">
        <f t="shared" si="7"/>
        <v>0</v>
      </c>
      <c r="J128" s="3">
        <f t="shared" si="8"/>
        <v>0</v>
      </c>
      <c r="K128" s="8">
        <f t="shared" si="9"/>
        <v>18.298999999999999</v>
      </c>
    </row>
    <row r="129" spans="1:11" ht="17.100000000000001" customHeight="1" x14ac:dyDescent="0.2">
      <c r="A129" s="2">
        <v>127</v>
      </c>
      <c r="B129" s="16">
        <v>374</v>
      </c>
      <c r="C129" s="6" t="s">
        <v>261</v>
      </c>
      <c r="D129" s="35" t="s">
        <v>656</v>
      </c>
      <c r="E129" s="7">
        <v>18.300999999999998</v>
      </c>
      <c r="F129" s="7"/>
      <c r="G129" s="7">
        <f t="shared" si="5"/>
        <v>0</v>
      </c>
      <c r="H129" s="3">
        <f t="shared" si="6"/>
        <v>18.300999999999998</v>
      </c>
      <c r="I129" s="3">
        <f t="shared" si="7"/>
        <v>0</v>
      </c>
      <c r="J129" s="3">
        <f t="shared" si="8"/>
        <v>0</v>
      </c>
      <c r="K129" s="8">
        <f t="shared" si="9"/>
        <v>18.300999999999998</v>
      </c>
    </row>
    <row r="130" spans="1:11" ht="17.100000000000001" customHeight="1" x14ac:dyDescent="0.2">
      <c r="A130" s="2">
        <v>128</v>
      </c>
      <c r="B130" s="16">
        <v>208</v>
      </c>
      <c r="C130" s="22" t="s">
        <v>190</v>
      </c>
      <c r="D130" s="35" t="s">
        <v>494</v>
      </c>
      <c r="E130" s="7">
        <v>18.309000000000001</v>
      </c>
      <c r="F130" s="7"/>
      <c r="G130" s="7">
        <f t="shared" si="5"/>
        <v>0</v>
      </c>
      <c r="H130" s="3">
        <f t="shared" si="6"/>
        <v>18.309000000000001</v>
      </c>
      <c r="I130" s="3">
        <f t="shared" si="7"/>
        <v>0</v>
      </c>
      <c r="J130" s="3">
        <f t="shared" si="8"/>
        <v>0</v>
      </c>
      <c r="K130" s="8">
        <f t="shared" si="9"/>
        <v>18.309000000000001</v>
      </c>
    </row>
    <row r="131" spans="1:11" ht="17.100000000000001" customHeight="1" x14ac:dyDescent="0.2">
      <c r="A131" s="2">
        <v>129</v>
      </c>
      <c r="B131" s="16">
        <v>47</v>
      </c>
      <c r="C131" s="6" t="s">
        <v>63</v>
      </c>
      <c r="D131" s="35" t="s">
        <v>333</v>
      </c>
      <c r="E131" s="7">
        <v>18.32</v>
      </c>
      <c r="F131" s="7"/>
      <c r="G131" s="7">
        <f t="shared" ref="G131:G194" si="10">IF($E131&lt;H$1,$E131,0)</f>
        <v>0</v>
      </c>
      <c r="H131" s="3">
        <f t="shared" ref="H131:H194" si="11">IF(G131=0,IF($E131&lt;I$1,$E131,0),0)</f>
        <v>18.32</v>
      </c>
      <c r="I131" s="3">
        <f t="shared" ref="I131:I194" si="12">IF(G131=0,IF(H131=0,IF($E131&lt;J$1,$E131,0),0),0)</f>
        <v>0</v>
      </c>
      <c r="J131" s="3">
        <f t="shared" ref="J131:J194" si="13">IF(E131&gt;J$1,E131,0)</f>
        <v>0</v>
      </c>
      <c r="K131" s="8">
        <f t="shared" ref="K131:K194" si="14">SUM(E131+F131)</f>
        <v>18.32</v>
      </c>
    </row>
    <row r="132" spans="1:11" ht="17.100000000000001" customHeight="1" x14ac:dyDescent="0.2">
      <c r="A132" s="2">
        <v>130</v>
      </c>
      <c r="B132" s="16">
        <v>93</v>
      </c>
      <c r="C132" s="6" t="s">
        <v>56</v>
      </c>
      <c r="D132" s="35" t="s">
        <v>379</v>
      </c>
      <c r="E132" s="7">
        <v>18.32</v>
      </c>
      <c r="F132" s="7"/>
      <c r="G132" s="7">
        <f t="shared" si="10"/>
        <v>0</v>
      </c>
      <c r="H132" s="3">
        <f t="shared" si="11"/>
        <v>18.32</v>
      </c>
      <c r="I132" s="3">
        <f t="shared" si="12"/>
        <v>0</v>
      </c>
      <c r="J132" s="3">
        <f t="shared" si="13"/>
        <v>0</v>
      </c>
      <c r="K132" s="8">
        <f t="shared" si="14"/>
        <v>18.32</v>
      </c>
    </row>
    <row r="133" spans="1:11" ht="17.100000000000001" customHeight="1" x14ac:dyDescent="0.2">
      <c r="A133" s="2">
        <v>131</v>
      </c>
      <c r="B133" s="16">
        <v>344</v>
      </c>
      <c r="C133" s="6" t="s">
        <v>270</v>
      </c>
      <c r="D133" s="35" t="s">
        <v>626</v>
      </c>
      <c r="E133" s="7">
        <v>18.329000000000001</v>
      </c>
      <c r="F133" s="7"/>
      <c r="G133" s="7">
        <f t="shared" si="10"/>
        <v>0</v>
      </c>
      <c r="H133" s="3">
        <f t="shared" si="11"/>
        <v>18.329000000000001</v>
      </c>
      <c r="I133" s="3">
        <f t="shared" si="12"/>
        <v>0</v>
      </c>
      <c r="J133" s="3">
        <f t="shared" si="13"/>
        <v>0</v>
      </c>
      <c r="K133" s="8">
        <f t="shared" si="14"/>
        <v>18.329000000000001</v>
      </c>
    </row>
    <row r="134" spans="1:11" ht="17.100000000000001" customHeight="1" x14ac:dyDescent="0.2">
      <c r="A134" s="2">
        <v>132</v>
      </c>
      <c r="B134" s="16">
        <v>134</v>
      </c>
      <c r="C134" s="6" t="s">
        <v>100</v>
      </c>
      <c r="D134" s="35" t="s">
        <v>420</v>
      </c>
      <c r="E134" s="7">
        <v>18.332999999999998</v>
      </c>
      <c r="F134" s="7"/>
      <c r="G134" s="7">
        <f t="shared" si="10"/>
        <v>0</v>
      </c>
      <c r="H134" s="3">
        <f t="shared" si="11"/>
        <v>18.332999999999998</v>
      </c>
      <c r="I134" s="3">
        <f t="shared" si="12"/>
        <v>0</v>
      </c>
      <c r="J134" s="3">
        <f t="shared" si="13"/>
        <v>0</v>
      </c>
      <c r="K134" s="8">
        <f t="shared" si="14"/>
        <v>18.332999999999998</v>
      </c>
    </row>
    <row r="135" spans="1:11" ht="17.100000000000001" customHeight="1" x14ac:dyDescent="0.2">
      <c r="A135" s="2">
        <v>133</v>
      </c>
      <c r="B135" s="16">
        <v>43</v>
      </c>
      <c r="C135" s="6" t="s">
        <v>63</v>
      </c>
      <c r="D135" s="35" t="s">
        <v>329</v>
      </c>
      <c r="E135" s="7">
        <v>18.335999999999999</v>
      </c>
      <c r="F135" s="7"/>
      <c r="G135" s="7">
        <f t="shared" si="10"/>
        <v>0</v>
      </c>
      <c r="H135" s="3">
        <f t="shared" si="11"/>
        <v>18.335999999999999</v>
      </c>
      <c r="I135" s="3">
        <f t="shared" si="12"/>
        <v>0</v>
      </c>
      <c r="J135" s="3">
        <f t="shared" si="13"/>
        <v>0</v>
      </c>
      <c r="K135" s="8">
        <f t="shared" si="14"/>
        <v>18.335999999999999</v>
      </c>
    </row>
    <row r="136" spans="1:11" ht="17.100000000000001" customHeight="1" x14ac:dyDescent="0.2">
      <c r="A136" s="2">
        <v>134</v>
      </c>
      <c r="B136" s="16">
        <v>310</v>
      </c>
      <c r="C136" s="6" t="s">
        <v>226</v>
      </c>
      <c r="D136" s="35" t="s">
        <v>592</v>
      </c>
      <c r="E136" s="7">
        <v>18.344999999999999</v>
      </c>
      <c r="F136" s="7"/>
      <c r="G136" s="7">
        <f t="shared" si="10"/>
        <v>0</v>
      </c>
      <c r="H136" s="3">
        <f t="shared" si="11"/>
        <v>18.344999999999999</v>
      </c>
      <c r="I136" s="3">
        <f t="shared" si="12"/>
        <v>0</v>
      </c>
      <c r="J136" s="3">
        <f t="shared" si="13"/>
        <v>0</v>
      </c>
      <c r="K136" s="8">
        <f t="shared" si="14"/>
        <v>18.344999999999999</v>
      </c>
    </row>
    <row r="137" spans="1:11" ht="17.100000000000001" customHeight="1" x14ac:dyDescent="0.2">
      <c r="A137" s="2">
        <v>135</v>
      </c>
      <c r="B137" s="16">
        <v>143</v>
      </c>
      <c r="C137" s="6" t="s">
        <v>142</v>
      </c>
      <c r="D137" s="35" t="s">
        <v>429</v>
      </c>
      <c r="E137" s="7">
        <v>18.355</v>
      </c>
      <c r="F137" s="7"/>
      <c r="G137" s="7">
        <f t="shared" si="10"/>
        <v>0</v>
      </c>
      <c r="H137" s="3">
        <f t="shared" si="11"/>
        <v>18.355</v>
      </c>
      <c r="I137" s="3">
        <f t="shared" si="12"/>
        <v>0</v>
      </c>
      <c r="J137" s="3">
        <f t="shared" si="13"/>
        <v>0</v>
      </c>
      <c r="K137" s="8">
        <f t="shared" si="14"/>
        <v>18.355</v>
      </c>
    </row>
    <row r="138" spans="1:11" ht="17.100000000000001" customHeight="1" x14ac:dyDescent="0.2">
      <c r="A138" s="2">
        <v>136</v>
      </c>
      <c r="B138" s="16">
        <v>157</v>
      </c>
      <c r="C138" s="6" t="s">
        <v>153</v>
      </c>
      <c r="D138" s="35" t="s">
        <v>443</v>
      </c>
      <c r="E138" s="7">
        <v>18.356000000000002</v>
      </c>
      <c r="F138" s="7"/>
      <c r="G138" s="7">
        <f t="shared" si="10"/>
        <v>0</v>
      </c>
      <c r="H138" s="3">
        <f t="shared" si="11"/>
        <v>18.356000000000002</v>
      </c>
      <c r="I138" s="3">
        <f t="shared" si="12"/>
        <v>0</v>
      </c>
      <c r="J138" s="3">
        <f t="shared" si="13"/>
        <v>0</v>
      </c>
      <c r="K138" s="8">
        <f t="shared" si="14"/>
        <v>18.356000000000002</v>
      </c>
    </row>
    <row r="139" spans="1:11" ht="17.100000000000001" customHeight="1" x14ac:dyDescent="0.2">
      <c r="A139" s="2">
        <v>137</v>
      </c>
      <c r="B139" s="16">
        <v>99</v>
      </c>
      <c r="C139" s="6" t="s">
        <v>113</v>
      </c>
      <c r="D139" s="35" t="s">
        <v>385</v>
      </c>
      <c r="E139" s="7">
        <v>18.356999999999999</v>
      </c>
      <c r="F139" s="7"/>
      <c r="G139" s="7">
        <f t="shared" si="10"/>
        <v>0</v>
      </c>
      <c r="H139" s="3">
        <f t="shared" si="11"/>
        <v>18.356999999999999</v>
      </c>
      <c r="I139" s="3">
        <f t="shared" si="12"/>
        <v>0</v>
      </c>
      <c r="J139" s="3">
        <f t="shared" si="13"/>
        <v>0</v>
      </c>
      <c r="K139" s="8">
        <f t="shared" si="14"/>
        <v>18.356999999999999</v>
      </c>
    </row>
    <row r="140" spans="1:11" ht="17.100000000000001" customHeight="1" x14ac:dyDescent="0.2">
      <c r="A140" s="2">
        <v>138</v>
      </c>
      <c r="B140" s="16">
        <v>23</v>
      </c>
      <c r="C140" s="6" t="s">
        <v>43</v>
      </c>
      <c r="D140" s="35" t="s">
        <v>309</v>
      </c>
      <c r="E140" s="7">
        <v>18.358000000000001</v>
      </c>
      <c r="F140" s="7"/>
      <c r="G140" s="7">
        <f t="shared" si="10"/>
        <v>0</v>
      </c>
      <c r="H140" s="3">
        <f t="shared" si="11"/>
        <v>18.358000000000001</v>
      </c>
      <c r="I140" s="3">
        <f t="shared" si="12"/>
        <v>0</v>
      </c>
      <c r="J140" s="3">
        <f t="shared" si="13"/>
        <v>0</v>
      </c>
      <c r="K140" s="8">
        <f t="shared" si="14"/>
        <v>18.358000000000001</v>
      </c>
    </row>
    <row r="141" spans="1:11" ht="17.100000000000001" customHeight="1" x14ac:dyDescent="0.2">
      <c r="A141" s="2">
        <v>139</v>
      </c>
      <c r="B141" s="16">
        <v>328</v>
      </c>
      <c r="C141" s="6" t="s">
        <v>167</v>
      </c>
      <c r="D141" s="35" t="s">
        <v>610</v>
      </c>
      <c r="E141" s="7">
        <v>18.361999999999998</v>
      </c>
      <c r="F141" s="7"/>
      <c r="G141" s="7">
        <f t="shared" si="10"/>
        <v>0</v>
      </c>
      <c r="H141" s="3">
        <f t="shared" si="11"/>
        <v>18.361999999999998</v>
      </c>
      <c r="I141" s="3">
        <f t="shared" si="12"/>
        <v>0</v>
      </c>
      <c r="J141" s="3">
        <f t="shared" si="13"/>
        <v>0</v>
      </c>
      <c r="K141" s="8">
        <f t="shared" si="14"/>
        <v>18.361999999999998</v>
      </c>
    </row>
    <row r="142" spans="1:11" ht="17.100000000000001" customHeight="1" x14ac:dyDescent="0.2">
      <c r="A142" s="2">
        <v>140</v>
      </c>
      <c r="B142" s="16">
        <v>299</v>
      </c>
      <c r="C142" s="6" t="s">
        <v>247</v>
      </c>
      <c r="D142" s="35" t="s">
        <v>581</v>
      </c>
      <c r="E142" s="7">
        <v>18.363</v>
      </c>
      <c r="F142" s="7"/>
      <c r="G142" s="7">
        <f t="shared" si="10"/>
        <v>0</v>
      </c>
      <c r="H142" s="3">
        <f t="shared" si="11"/>
        <v>18.363</v>
      </c>
      <c r="I142" s="3">
        <f t="shared" si="12"/>
        <v>0</v>
      </c>
      <c r="J142" s="3">
        <f t="shared" si="13"/>
        <v>0</v>
      </c>
      <c r="K142" s="8">
        <f t="shared" si="14"/>
        <v>18.363</v>
      </c>
    </row>
    <row r="143" spans="1:11" ht="17.100000000000001" customHeight="1" x14ac:dyDescent="0.2">
      <c r="A143" s="2">
        <v>141</v>
      </c>
      <c r="B143" s="16">
        <v>169</v>
      </c>
      <c r="C143" s="22" t="s">
        <v>23</v>
      </c>
      <c r="D143" s="35" t="s">
        <v>455</v>
      </c>
      <c r="E143" s="7">
        <v>18.366</v>
      </c>
      <c r="F143" s="7"/>
      <c r="G143" s="7">
        <f t="shared" si="10"/>
        <v>0</v>
      </c>
      <c r="H143" s="3">
        <f t="shared" si="11"/>
        <v>18.366</v>
      </c>
      <c r="I143" s="3">
        <f t="shared" si="12"/>
        <v>0</v>
      </c>
      <c r="J143" s="3">
        <f t="shared" si="13"/>
        <v>0</v>
      </c>
      <c r="K143" s="8">
        <f t="shared" si="14"/>
        <v>18.366</v>
      </c>
    </row>
    <row r="144" spans="1:11" ht="17.100000000000001" customHeight="1" x14ac:dyDescent="0.2">
      <c r="A144" s="2">
        <v>142</v>
      </c>
      <c r="B144" s="16">
        <v>85</v>
      </c>
      <c r="C144" s="6" t="s">
        <v>101</v>
      </c>
      <c r="D144" s="35" t="s">
        <v>371</v>
      </c>
      <c r="E144" s="7">
        <v>18.375</v>
      </c>
      <c r="F144" s="7"/>
      <c r="G144" s="7">
        <f t="shared" si="10"/>
        <v>0</v>
      </c>
      <c r="H144" s="3">
        <f t="shared" si="11"/>
        <v>18.375</v>
      </c>
      <c r="I144" s="3">
        <f t="shared" si="12"/>
        <v>0</v>
      </c>
      <c r="J144" s="3">
        <f t="shared" si="13"/>
        <v>0</v>
      </c>
      <c r="K144" s="8">
        <f t="shared" si="14"/>
        <v>18.375</v>
      </c>
    </row>
    <row r="145" spans="1:11" ht="17.100000000000001" customHeight="1" x14ac:dyDescent="0.2">
      <c r="A145" s="2">
        <v>143</v>
      </c>
      <c r="B145" s="16">
        <v>343</v>
      </c>
      <c r="C145" s="6" t="s">
        <v>269</v>
      </c>
      <c r="D145" s="35" t="s">
        <v>625</v>
      </c>
      <c r="E145" s="7">
        <v>18.375</v>
      </c>
      <c r="F145" s="7"/>
      <c r="G145" s="7">
        <f t="shared" si="10"/>
        <v>0</v>
      </c>
      <c r="H145" s="3">
        <f t="shared" si="11"/>
        <v>18.375</v>
      </c>
      <c r="I145" s="3">
        <f t="shared" si="12"/>
        <v>0</v>
      </c>
      <c r="J145" s="3">
        <f t="shared" si="13"/>
        <v>0</v>
      </c>
      <c r="K145" s="8">
        <f t="shared" si="14"/>
        <v>18.375</v>
      </c>
    </row>
    <row r="146" spans="1:11" ht="17.100000000000001" customHeight="1" x14ac:dyDescent="0.2">
      <c r="A146" s="2">
        <v>144</v>
      </c>
      <c r="B146" s="16">
        <v>203</v>
      </c>
      <c r="C146" s="6" t="s">
        <v>187</v>
      </c>
      <c r="D146" s="35" t="s">
        <v>489</v>
      </c>
      <c r="E146" s="7">
        <v>18.376999999999999</v>
      </c>
      <c r="F146" s="7"/>
      <c r="G146" s="7">
        <f t="shared" si="10"/>
        <v>0</v>
      </c>
      <c r="H146" s="3">
        <f t="shared" si="11"/>
        <v>18.376999999999999</v>
      </c>
      <c r="I146" s="3">
        <f t="shared" si="12"/>
        <v>0</v>
      </c>
      <c r="J146" s="3">
        <f t="shared" si="13"/>
        <v>0</v>
      </c>
      <c r="K146" s="8">
        <f t="shared" si="14"/>
        <v>18.376999999999999</v>
      </c>
    </row>
    <row r="147" spans="1:11" ht="17.100000000000001" customHeight="1" x14ac:dyDescent="0.2">
      <c r="A147" s="2">
        <v>145</v>
      </c>
      <c r="B147" s="16">
        <v>201</v>
      </c>
      <c r="C147" s="6" t="s">
        <v>185</v>
      </c>
      <c r="D147" s="35" t="s">
        <v>487</v>
      </c>
      <c r="E147" s="7">
        <v>18.38</v>
      </c>
      <c r="F147" s="7"/>
      <c r="G147" s="7">
        <f t="shared" si="10"/>
        <v>0</v>
      </c>
      <c r="H147" s="3">
        <f t="shared" si="11"/>
        <v>18.38</v>
      </c>
      <c r="I147" s="3">
        <f t="shared" si="12"/>
        <v>0</v>
      </c>
      <c r="J147" s="3">
        <f t="shared" si="13"/>
        <v>0</v>
      </c>
      <c r="K147" s="8">
        <f t="shared" si="14"/>
        <v>18.38</v>
      </c>
    </row>
    <row r="148" spans="1:11" ht="17.100000000000001" customHeight="1" x14ac:dyDescent="0.2">
      <c r="A148" s="2">
        <v>146</v>
      </c>
      <c r="B148" s="16">
        <v>82</v>
      </c>
      <c r="C148" s="6" t="s">
        <v>62</v>
      </c>
      <c r="D148" s="39" t="s">
        <v>368</v>
      </c>
      <c r="E148" s="7">
        <v>18.382999999999999</v>
      </c>
      <c r="F148" s="7"/>
      <c r="G148" s="7">
        <f t="shared" si="10"/>
        <v>0</v>
      </c>
      <c r="H148" s="3">
        <f t="shared" si="11"/>
        <v>18.382999999999999</v>
      </c>
      <c r="I148" s="3">
        <f t="shared" si="12"/>
        <v>0</v>
      </c>
      <c r="J148" s="3">
        <f t="shared" si="13"/>
        <v>0</v>
      </c>
      <c r="K148" s="8">
        <f t="shared" si="14"/>
        <v>18.382999999999999</v>
      </c>
    </row>
    <row r="149" spans="1:11" ht="17.100000000000001" customHeight="1" x14ac:dyDescent="0.2">
      <c r="A149" s="2">
        <v>147</v>
      </c>
      <c r="B149" s="16">
        <v>227</v>
      </c>
      <c r="C149" s="6" t="s">
        <v>202</v>
      </c>
      <c r="D149" s="35" t="s">
        <v>513</v>
      </c>
      <c r="E149" s="7">
        <v>18.384</v>
      </c>
      <c r="F149" s="7"/>
      <c r="G149" s="7">
        <f t="shared" si="10"/>
        <v>0</v>
      </c>
      <c r="H149" s="3">
        <f t="shared" si="11"/>
        <v>18.384</v>
      </c>
      <c r="I149" s="3">
        <f t="shared" si="12"/>
        <v>0</v>
      </c>
      <c r="J149" s="3">
        <f t="shared" si="13"/>
        <v>0</v>
      </c>
      <c r="K149" s="8">
        <f t="shared" si="14"/>
        <v>18.384</v>
      </c>
    </row>
    <row r="150" spans="1:11" ht="17.100000000000001" customHeight="1" x14ac:dyDescent="0.2">
      <c r="A150" s="2">
        <v>148</v>
      </c>
      <c r="B150" s="16">
        <v>293</v>
      </c>
      <c r="C150" s="6" t="s">
        <v>209</v>
      </c>
      <c r="D150" s="35" t="s">
        <v>576</v>
      </c>
      <c r="E150" s="7">
        <v>18.395</v>
      </c>
      <c r="F150" s="7"/>
      <c r="G150" s="7">
        <f t="shared" si="10"/>
        <v>0</v>
      </c>
      <c r="H150" s="3">
        <f t="shared" si="11"/>
        <v>18.395</v>
      </c>
      <c r="I150" s="3">
        <f t="shared" si="12"/>
        <v>0</v>
      </c>
      <c r="J150" s="3">
        <f t="shared" si="13"/>
        <v>0</v>
      </c>
      <c r="K150" s="8">
        <f t="shared" si="14"/>
        <v>18.395</v>
      </c>
    </row>
    <row r="151" spans="1:11" ht="17.100000000000001" customHeight="1" x14ac:dyDescent="0.2">
      <c r="A151" s="2">
        <v>149</v>
      </c>
      <c r="B151" s="16">
        <v>64</v>
      </c>
      <c r="C151" s="6" t="s">
        <v>82</v>
      </c>
      <c r="D151" s="35" t="s">
        <v>350</v>
      </c>
      <c r="E151" s="7">
        <v>18.402999999999999</v>
      </c>
      <c r="F151" s="7"/>
      <c r="G151" s="7">
        <f t="shared" si="10"/>
        <v>0</v>
      </c>
      <c r="H151" s="3">
        <f t="shared" si="11"/>
        <v>18.402999999999999</v>
      </c>
      <c r="I151" s="3">
        <f t="shared" si="12"/>
        <v>0</v>
      </c>
      <c r="J151" s="3">
        <f t="shared" si="13"/>
        <v>0</v>
      </c>
      <c r="K151" s="8">
        <f t="shared" si="14"/>
        <v>18.402999999999999</v>
      </c>
    </row>
    <row r="152" spans="1:11" ht="17.100000000000001" customHeight="1" x14ac:dyDescent="0.2">
      <c r="A152" s="2">
        <v>150</v>
      </c>
      <c r="B152" s="16">
        <v>75</v>
      </c>
      <c r="C152" s="6" t="s">
        <v>92</v>
      </c>
      <c r="D152" s="35" t="s">
        <v>361</v>
      </c>
      <c r="E152" s="7">
        <v>18.404</v>
      </c>
      <c r="F152" s="7"/>
      <c r="G152" s="7">
        <f t="shared" si="10"/>
        <v>0</v>
      </c>
      <c r="H152" s="3">
        <f t="shared" si="11"/>
        <v>18.404</v>
      </c>
      <c r="I152" s="3">
        <f t="shared" si="12"/>
        <v>0</v>
      </c>
      <c r="J152" s="3">
        <f t="shared" si="13"/>
        <v>0</v>
      </c>
      <c r="K152" s="8">
        <f t="shared" si="14"/>
        <v>18.404</v>
      </c>
    </row>
    <row r="153" spans="1:11" ht="17.100000000000001" customHeight="1" x14ac:dyDescent="0.2">
      <c r="A153" s="2">
        <v>151</v>
      </c>
      <c r="B153" s="16">
        <v>35</v>
      </c>
      <c r="C153" s="21" t="s">
        <v>55</v>
      </c>
      <c r="D153" s="38" t="s">
        <v>321</v>
      </c>
      <c r="E153" s="18">
        <v>18.411999999999999</v>
      </c>
      <c r="F153" s="18"/>
      <c r="G153" s="18">
        <f t="shared" si="10"/>
        <v>0</v>
      </c>
      <c r="H153" s="19">
        <f t="shared" si="11"/>
        <v>18.411999999999999</v>
      </c>
      <c r="I153" s="3">
        <f t="shared" si="12"/>
        <v>0</v>
      </c>
      <c r="J153" s="3">
        <f t="shared" si="13"/>
        <v>0</v>
      </c>
      <c r="K153" s="8">
        <f t="shared" si="14"/>
        <v>18.411999999999999</v>
      </c>
    </row>
    <row r="154" spans="1:11" s="20" customFormat="1" ht="17.100000000000001" customHeight="1" x14ac:dyDescent="0.2">
      <c r="A154" s="2">
        <v>152</v>
      </c>
      <c r="B154" s="16">
        <v>162</v>
      </c>
      <c r="C154" s="6" t="s">
        <v>158</v>
      </c>
      <c r="D154" s="35" t="s">
        <v>448</v>
      </c>
      <c r="E154" s="7">
        <v>18.411999999999999</v>
      </c>
      <c r="F154" s="18"/>
      <c r="G154" s="18">
        <f t="shared" si="10"/>
        <v>0</v>
      </c>
      <c r="H154" s="19">
        <f t="shared" si="11"/>
        <v>18.411999999999999</v>
      </c>
      <c r="I154" s="19">
        <f t="shared" si="12"/>
        <v>0</v>
      </c>
      <c r="J154" s="19">
        <f t="shared" si="13"/>
        <v>0</v>
      </c>
      <c r="K154" s="8">
        <f t="shared" si="14"/>
        <v>18.411999999999999</v>
      </c>
    </row>
    <row r="155" spans="1:11" ht="17.100000000000001" customHeight="1" x14ac:dyDescent="0.2">
      <c r="A155" s="2">
        <v>153</v>
      </c>
      <c r="B155" s="16">
        <v>138</v>
      </c>
      <c r="C155" s="23" t="s">
        <v>104</v>
      </c>
      <c r="D155" s="37" t="s">
        <v>424</v>
      </c>
      <c r="E155" s="7">
        <v>18.428999999999998</v>
      </c>
      <c r="F155" s="7"/>
      <c r="G155" s="7">
        <f t="shared" si="10"/>
        <v>0</v>
      </c>
      <c r="H155" s="3">
        <f t="shared" si="11"/>
        <v>18.428999999999998</v>
      </c>
      <c r="I155" s="3">
        <f t="shared" si="12"/>
        <v>0</v>
      </c>
      <c r="J155" s="3">
        <f t="shared" si="13"/>
        <v>0</v>
      </c>
      <c r="K155" s="8">
        <f t="shared" si="14"/>
        <v>18.428999999999998</v>
      </c>
    </row>
    <row r="156" spans="1:11" s="20" customFormat="1" ht="17.100000000000001" customHeight="1" x14ac:dyDescent="0.2">
      <c r="A156" s="2">
        <v>154</v>
      </c>
      <c r="B156" s="16">
        <v>167</v>
      </c>
      <c r="C156" s="22" t="s">
        <v>162</v>
      </c>
      <c r="D156" s="35" t="s">
        <v>453</v>
      </c>
      <c r="E156" s="7">
        <v>18.428999999999998</v>
      </c>
      <c r="F156" s="18"/>
      <c r="G156" s="18">
        <f t="shared" si="10"/>
        <v>0</v>
      </c>
      <c r="H156" s="19">
        <f t="shared" si="11"/>
        <v>18.428999999999998</v>
      </c>
      <c r="I156" s="19">
        <f t="shared" si="12"/>
        <v>0</v>
      </c>
      <c r="J156" s="19">
        <f t="shared" si="13"/>
        <v>0</v>
      </c>
      <c r="K156" s="8">
        <f t="shared" si="14"/>
        <v>18.428999999999998</v>
      </c>
    </row>
    <row r="157" spans="1:11" ht="17.100000000000001" customHeight="1" x14ac:dyDescent="0.2">
      <c r="A157" s="2">
        <v>155</v>
      </c>
      <c r="B157" s="16">
        <v>111</v>
      </c>
      <c r="C157" s="6" t="s">
        <v>122</v>
      </c>
      <c r="D157" s="35" t="s">
        <v>397</v>
      </c>
      <c r="E157" s="7">
        <v>18.434999999999999</v>
      </c>
      <c r="F157" s="7"/>
      <c r="G157" s="7">
        <f t="shared" si="10"/>
        <v>0</v>
      </c>
      <c r="H157" s="3">
        <f t="shared" si="11"/>
        <v>18.434999999999999</v>
      </c>
      <c r="I157" s="3">
        <f t="shared" si="12"/>
        <v>0</v>
      </c>
      <c r="J157" s="3">
        <f t="shared" si="13"/>
        <v>0</v>
      </c>
      <c r="K157" s="8">
        <f t="shared" si="14"/>
        <v>18.434999999999999</v>
      </c>
    </row>
    <row r="158" spans="1:11" ht="17.100000000000001" customHeight="1" x14ac:dyDescent="0.2">
      <c r="A158" s="2">
        <v>156</v>
      </c>
      <c r="B158" s="16">
        <v>235</v>
      </c>
      <c r="C158" s="6" t="s">
        <v>209</v>
      </c>
      <c r="D158" s="35" t="s">
        <v>521</v>
      </c>
      <c r="E158" s="7">
        <v>18.437999999999999</v>
      </c>
      <c r="F158" s="7"/>
      <c r="G158" s="7">
        <f t="shared" si="10"/>
        <v>0</v>
      </c>
      <c r="H158" s="3">
        <f t="shared" si="11"/>
        <v>18.437999999999999</v>
      </c>
      <c r="I158" s="3">
        <f t="shared" si="12"/>
        <v>0</v>
      </c>
      <c r="J158" s="3">
        <f t="shared" si="13"/>
        <v>0</v>
      </c>
      <c r="K158" s="8">
        <f t="shared" si="14"/>
        <v>18.437999999999999</v>
      </c>
    </row>
    <row r="159" spans="1:11" ht="17.100000000000001" customHeight="1" x14ac:dyDescent="0.2">
      <c r="A159" s="2">
        <v>157</v>
      </c>
      <c r="B159" s="16">
        <v>59</v>
      </c>
      <c r="C159" s="6" t="s">
        <v>77</v>
      </c>
      <c r="D159" s="35" t="s">
        <v>345</v>
      </c>
      <c r="E159" s="7">
        <v>18.440000000000001</v>
      </c>
      <c r="F159" s="7"/>
      <c r="G159" s="7">
        <f t="shared" si="10"/>
        <v>0</v>
      </c>
      <c r="H159" s="3">
        <f t="shared" si="11"/>
        <v>18.440000000000001</v>
      </c>
      <c r="I159" s="3">
        <f t="shared" si="12"/>
        <v>0</v>
      </c>
      <c r="J159" s="3">
        <f t="shared" si="13"/>
        <v>0</v>
      </c>
      <c r="K159" s="8">
        <f t="shared" si="14"/>
        <v>18.440000000000001</v>
      </c>
    </row>
    <row r="160" spans="1:11" ht="17.100000000000001" customHeight="1" x14ac:dyDescent="0.2">
      <c r="A160" s="2">
        <v>158</v>
      </c>
      <c r="B160" s="16">
        <v>104</v>
      </c>
      <c r="C160" s="6" t="s">
        <v>73</v>
      </c>
      <c r="D160" s="35" t="s">
        <v>390</v>
      </c>
      <c r="E160" s="7">
        <v>18.440000000000001</v>
      </c>
      <c r="F160" s="7"/>
      <c r="G160" s="7">
        <f t="shared" si="10"/>
        <v>0</v>
      </c>
      <c r="H160" s="3">
        <f t="shared" si="11"/>
        <v>18.440000000000001</v>
      </c>
      <c r="I160" s="3">
        <f t="shared" si="12"/>
        <v>0</v>
      </c>
      <c r="J160" s="3">
        <f t="shared" si="13"/>
        <v>0</v>
      </c>
      <c r="K160" s="8">
        <f t="shared" si="14"/>
        <v>18.440000000000001</v>
      </c>
    </row>
    <row r="161" spans="1:14" s="20" customFormat="1" ht="17.100000000000001" customHeight="1" x14ac:dyDescent="0.2">
      <c r="A161" s="2">
        <v>159</v>
      </c>
      <c r="B161" s="16">
        <v>117</v>
      </c>
      <c r="C161" s="6" t="s">
        <v>127</v>
      </c>
      <c r="D161" s="35" t="s">
        <v>403</v>
      </c>
      <c r="E161" s="7">
        <v>18.46</v>
      </c>
      <c r="F161" s="18"/>
      <c r="G161" s="18">
        <f t="shared" si="10"/>
        <v>0</v>
      </c>
      <c r="H161" s="19">
        <f t="shared" si="11"/>
        <v>18.46</v>
      </c>
      <c r="I161" s="19">
        <f t="shared" si="12"/>
        <v>0</v>
      </c>
      <c r="J161" s="19">
        <f t="shared" si="13"/>
        <v>0</v>
      </c>
      <c r="K161" s="8">
        <f t="shared" si="14"/>
        <v>18.46</v>
      </c>
      <c r="L161" s="9"/>
      <c r="M161" s="9"/>
      <c r="N161" s="9"/>
    </row>
    <row r="162" spans="1:14" ht="17.100000000000001" customHeight="1" x14ac:dyDescent="0.2">
      <c r="A162" s="2">
        <v>160</v>
      </c>
      <c r="B162" s="16">
        <v>207</v>
      </c>
      <c r="C162" s="6" t="s">
        <v>155</v>
      </c>
      <c r="D162" s="35" t="s">
        <v>493</v>
      </c>
      <c r="E162" s="7">
        <v>18.46</v>
      </c>
      <c r="F162" s="7"/>
      <c r="G162" s="7">
        <f t="shared" si="10"/>
        <v>0</v>
      </c>
      <c r="H162" s="3">
        <f t="shared" si="11"/>
        <v>18.46</v>
      </c>
      <c r="I162" s="3">
        <f t="shared" si="12"/>
        <v>0</v>
      </c>
      <c r="J162" s="3">
        <f t="shared" si="13"/>
        <v>0</v>
      </c>
      <c r="K162" s="8">
        <f t="shared" si="14"/>
        <v>18.46</v>
      </c>
    </row>
    <row r="163" spans="1:14" ht="17.100000000000001" customHeight="1" x14ac:dyDescent="0.2">
      <c r="A163" s="2">
        <v>161</v>
      </c>
      <c r="B163" s="16">
        <v>330</v>
      </c>
      <c r="C163" s="6" t="s">
        <v>93</v>
      </c>
      <c r="D163" s="35" t="s">
        <v>612</v>
      </c>
      <c r="E163" s="7">
        <v>18.46</v>
      </c>
      <c r="F163" s="7"/>
      <c r="G163" s="7">
        <f t="shared" si="10"/>
        <v>0</v>
      </c>
      <c r="H163" s="3">
        <f t="shared" si="11"/>
        <v>18.46</v>
      </c>
      <c r="I163" s="3">
        <f t="shared" si="12"/>
        <v>0</v>
      </c>
      <c r="J163" s="3">
        <f t="shared" si="13"/>
        <v>0</v>
      </c>
      <c r="K163" s="8">
        <f t="shared" si="14"/>
        <v>18.46</v>
      </c>
    </row>
    <row r="164" spans="1:14" ht="17.100000000000001" customHeight="1" x14ac:dyDescent="0.2">
      <c r="A164" s="2">
        <v>162</v>
      </c>
      <c r="B164" s="16">
        <v>175</v>
      </c>
      <c r="C164" s="21" t="s">
        <v>167</v>
      </c>
      <c r="D164" s="34" t="s">
        <v>461</v>
      </c>
      <c r="E164" s="18">
        <v>18.460999999999999</v>
      </c>
      <c r="F164" s="7"/>
      <c r="G164" s="7">
        <f t="shared" si="10"/>
        <v>0</v>
      </c>
      <c r="H164" s="3">
        <f t="shared" si="11"/>
        <v>18.460999999999999</v>
      </c>
      <c r="I164" s="3">
        <f t="shared" si="12"/>
        <v>0</v>
      </c>
      <c r="J164" s="3">
        <f t="shared" si="13"/>
        <v>0</v>
      </c>
      <c r="K164" s="8">
        <f t="shared" si="14"/>
        <v>18.460999999999999</v>
      </c>
    </row>
    <row r="165" spans="1:14" ht="17.100000000000001" customHeight="1" x14ac:dyDescent="0.2">
      <c r="A165" s="2">
        <v>163</v>
      </c>
      <c r="B165" s="16">
        <v>96</v>
      </c>
      <c r="C165" s="22" t="s">
        <v>111</v>
      </c>
      <c r="D165" s="35" t="s">
        <v>382</v>
      </c>
      <c r="E165" s="7">
        <v>18.462</v>
      </c>
      <c r="F165" s="7"/>
      <c r="G165" s="7">
        <f t="shared" si="10"/>
        <v>0</v>
      </c>
      <c r="H165" s="3">
        <f t="shared" si="11"/>
        <v>18.462</v>
      </c>
      <c r="I165" s="3">
        <f t="shared" si="12"/>
        <v>0</v>
      </c>
      <c r="J165" s="3">
        <f t="shared" si="13"/>
        <v>0</v>
      </c>
      <c r="K165" s="8">
        <f t="shared" si="14"/>
        <v>18.462</v>
      </c>
    </row>
    <row r="166" spans="1:14" ht="17.100000000000001" customHeight="1" x14ac:dyDescent="0.2">
      <c r="A166" s="2">
        <v>164</v>
      </c>
      <c r="B166" s="16">
        <v>9</v>
      </c>
      <c r="C166" s="17" t="s">
        <v>29</v>
      </c>
      <c r="D166" s="34" t="s">
        <v>295</v>
      </c>
      <c r="E166" s="7">
        <v>18.468</v>
      </c>
      <c r="F166" s="7"/>
      <c r="G166" s="7">
        <f t="shared" si="10"/>
        <v>0</v>
      </c>
      <c r="H166" s="3">
        <f t="shared" si="11"/>
        <v>18.468</v>
      </c>
      <c r="I166" s="3">
        <f t="shared" si="12"/>
        <v>0</v>
      </c>
      <c r="J166" s="3">
        <f t="shared" si="13"/>
        <v>0</v>
      </c>
      <c r="K166" s="8">
        <f t="shared" si="14"/>
        <v>18.468</v>
      </c>
      <c r="L166" s="10"/>
      <c r="M166" s="10"/>
    </row>
    <row r="167" spans="1:14" ht="17.100000000000001" customHeight="1" x14ac:dyDescent="0.2">
      <c r="A167" s="2">
        <v>165</v>
      </c>
      <c r="B167" s="16">
        <v>81</v>
      </c>
      <c r="C167" s="6" t="s">
        <v>98</v>
      </c>
      <c r="D167" s="35" t="s">
        <v>367</v>
      </c>
      <c r="E167" s="7">
        <v>18.472000000000001</v>
      </c>
      <c r="F167" s="7"/>
      <c r="G167" s="7">
        <f t="shared" si="10"/>
        <v>0</v>
      </c>
      <c r="H167" s="3">
        <f t="shared" si="11"/>
        <v>18.472000000000001</v>
      </c>
      <c r="I167" s="3">
        <f t="shared" si="12"/>
        <v>0</v>
      </c>
      <c r="J167" s="3">
        <f t="shared" si="13"/>
        <v>0</v>
      </c>
      <c r="K167" s="8">
        <f t="shared" si="14"/>
        <v>18.472000000000001</v>
      </c>
    </row>
    <row r="168" spans="1:14" ht="17.100000000000001" customHeight="1" x14ac:dyDescent="0.2">
      <c r="A168" s="2">
        <v>166</v>
      </c>
      <c r="B168" s="16">
        <v>194</v>
      </c>
      <c r="C168" s="6" t="s">
        <v>180</v>
      </c>
      <c r="D168" s="42" t="s">
        <v>480</v>
      </c>
      <c r="E168" s="7">
        <v>18.481999999999999</v>
      </c>
      <c r="F168" s="7"/>
      <c r="G168" s="7">
        <f t="shared" si="10"/>
        <v>0</v>
      </c>
      <c r="H168" s="3">
        <f t="shared" si="11"/>
        <v>18.481999999999999</v>
      </c>
      <c r="I168" s="3">
        <f t="shared" si="12"/>
        <v>0</v>
      </c>
      <c r="J168" s="3">
        <f t="shared" si="13"/>
        <v>0</v>
      </c>
      <c r="K168" s="8">
        <f t="shared" si="14"/>
        <v>18.481999999999999</v>
      </c>
    </row>
    <row r="169" spans="1:14" ht="17.100000000000001" customHeight="1" x14ac:dyDescent="0.2">
      <c r="A169" s="2">
        <v>167</v>
      </c>
      <c r="B169" s="16">
        <v>125</v>
      </c>
      <c r="C169" s="6" t="s">
        <v>113</v>
      </c>
      <c r="D169" s="35" t="s">
        <v>411</v>
      </c>
      <c r="E169" s="7">
        <v>18.486999999999998</v>
      </c>
      <c r="F169" s="7"/>
      <c r="G169" s="7">
        <f t="shared" si="10"/>
        <v>0</v>
      </c>
      <c r="H169" s="3">
        <f t="shared" si="11"/>
        <v>18.486999999999998</v>
      </c>
      <c r="I169" s="3">
        <f t="shared" si="12"/>
        <v>0</v>
      </c>
      <c r="J169" s="3">
        <f t="shared" si="13"/>
        <v>0</v>
      </c>
      <c r="K169" s="8">
        <f t="shared" si="14"/>
        <v>18.486999999999998</v>
      </c>
    </row>
    <row r="170" spans="1:14" ht="17.100000000000001" customHeight="1" x14ac:dyDescent="0.2">
      <c r="A170" s="2">
        <v>168</v>
      </c>
      <c r="B170" s="16">
        <v>307</v>
      </c>
      <c r="C170" s="6" t="s">
        <v>252</v>
      </c>
      <c r="D170" s="35" t="s">
        <v>589</v>
      </c>
      <c r="E170" s="7">
        <v>18.488</v>
      </c>
      <c r="F170" s="7"/>
      <c r="G170" s="7">
        <f t="shared" si="10"/>
        <v>0</v>
      </c>
      <c r="H170" s="3">
        <f t="shared" si="11"/>
        <v>0</v>
      </c>
      <c r="I170" s="3">
        <f t="shared" si="12"/>
        <v>18.488</v>
      </c>
      <c r="J170" s="3">
        <f t="shared" si="13"/>
        <v>0</v>
      </c>
      <c r="K170" s="8">
        <f t="shared" si="14"/>
        <v>18.488</v>
      </c>
    </row>
    <row r="171" spans="1:14" ht="17.100000000000001" customHeight="1" x14ac:dyDescent="0.2">
      <c r="A171" s="2">
        <v>169</v>
      </c>
      <c r="B171" s="16">
        <v>132</v>
      </c>
      <c r="C171" s="6" t="s">
        <v>137</v>
      </c>
      <c r="D171" s="35" t="s">
        <v>418</v>
      </c>
      <c r="E171" s="7">
        <v>18.491</v>
      </c>
      <c r="F171" s="7"/>
      <c r="G171" s="7">
        <f t="shared" si="10"/>
        <v>0</v>
      </c>
      <c r="H171" s="3">
        <f t="shared" si="11"/>
        <v>0</v>
      </c>
      <c r="I171" s="3">
        <f t="shared" si="12"/>
        <v>18.491</v>
      </c>
      <c r="J171" s="3">
        <f t="shared" si="13"/>
        <v>0</v>
      </c>
      <c r="K171" s="8">
        <f t="shared" si="14"/>
        <v>18.491</v>
      </c>
    </row>
    <row r="172" spans="1:14" ht="17.100000000000001" customHeight="1" x14ac:dyDescent="0.2">
      <c r="A172" s="2">
        <v>170</v>
      </c>
      <c r="B172" s="16">
        <v>80</v>
      </c>
      <c r="C172" s="6" t="s">
        <v>97</v>
      </c>
      <c r="D172" s="35" t="s">
        <v>366</v>
      </c>
      <c r="E172" s="7">
        <v>18.497</v>
      </c>
      <c r="F172" s="7"/>
      <c r="G172" s="7">
        <f t="shared" si="10"/>
        <v>0</v>
      </c>
      <c r="H172" s="3">
        <f t="shared" si="11"/>
        <v>0</v>
      </c>
      <c r="I172" s="3">
        <f t="shared" si="12"/>
        <v>18.497</v>
      </c>
      <c r="J172" s="3">
        <f t="shared" si="13"/>
        <v>0</v>
      </c>
      <c r="K172" s="8">
        <f t="shared" si="14"/>
        <v>18.497</v>
      </c>
    </row>
    <row r="173" spans="1:14" ht="17.100000000000001" customHeight="1" x14ac:dyDescent="0.2">
      <c r="A173" s="2">
        <v>171</v>
      </c>
      <c r="B173" s="16">
        <v>177</v>
      </c>
      <c r="C173" s="21" t="s">
        <v>168</v>
      </c>
      <c r="D173" s="43" t="s">
        <v>463</v>
      </c>
      <c r="E173" s="18">
        <v>18.498000000000001</v>
      </c>
      <c r="F173" s="7"/>
      <c r="G173" s="7">
        <f t="shared" si="10"/>
        <v>0</v>
      </c>
      <c r="H173" s="3">
        <f t="shared" si="11"/>
        <v>0</v>
      </c>
      <c r="I173" s="3">
        <f t="shared" si="12"/>
        <v>18.498000000000001</v>
      </c>
      <c r="J173" s="3">
        <f t="shared" si="13"/>
        <v>0</v>
      </c>
      <c r="K173" s="8">
        <f t="shared" si="14"/>
        <v>18.498000000000001</v>
      </c>
    </row>
    <row r="174" spans="1:14" ht="17.100000000000001" customHeight="1" x14ac:dyDescent="0.2">
      <c r="A174" s="2">
        <v>172</v>
      </c>
      <c r="B174" s="16">
        <v>342</v>
      </c>
      <c r="C174" s="6" t="s">
        <v>261</v>
      </c>
      <c r="D174" s="35" t="s">
        <v>624</v>
      </c>
      <c r="E174" s="7">
        <v>18.5</v>
      </c>
      <c r="F174" s="7"/>
      <c r="G174" s="7">
        <f t="shared" si="10"/>
        <v>0</v>
      </c>
      <c r="H174" s="3">
        <f t="shared" si="11"/>
        <v>0</v>
      </c>
      <c r="I174" s="3">
        <f t="shared" si="12"/>
        <v>18.5</v>
      </c>
      <c r="J174" s="3">
        <f t="shared" si="13"/>
        <v>0</v>
      </c>
      <c r="K174" s="8">
        <f t="shared" si="14"/>
        <v>18.5</v>
      </c>
    </row>
    <row r="175" spans="1:14" ht="17.100000000000001" customHeight="1" x14ac:dyDescent="0.2">
      <c r="A175" s="2">
        <v>173</v>
      </c>
      <c r="B175" s="16">
        <v>172</v>
      </c>
      <c r="C175" s="21" t="s">
        <v>166</v>
      </c>
      <c r="D175" s="34" t="s">
        <v>458</v>
      </c>
      <c r="E175" s="18">
        <v>18.513000000000002</v>
      </c>
      <c r="F175" s="7"/>
      <c r="G175" s="7">
        <f t="shared" si="10"/>
        <v>0</v>
      </c>
      <c r="H175" s="3">
        <f t="shared" si="11"/>
        <v>0</v>
      </c>
      <c r="I175" s="3">
        <f t="shared" si="12"/>
        <v>18.513000000000002</v>
      </c>
      <c r="J175" s="3">
        <f t="shared" si="13"/>
        <v>0</v>
      </c>
      <c r="K175" s="8">
        <f t="shared" si="14"/>
        <v>18.513000000000002</v>
      </c>
    </row>
    <row r="176" spans="1:14" ht="17.100000000000001" customHeight="1" x14ac:dyDescent="0.2">
      <c r="A176" s="2">
        <v>174</v>
      </c>
      <c r="B176" s="16">
        <v>152</v>
      </c>
      <c r="C176" s="6" t="s">
        <v>148</v>
      </c>
      <c r="D176" s="35" t="s">
        <v>438</v>
      </c>
      <c r="E176" s="7">
        <v>18.518999999999998</v>
      </c>
      <c r="F176" s="7"/>
      <c r="G176" s="7">
        <f t="shared" si="10"/>
        <v>0</v>
      </c>
      <c r="H176" s="3">
        <f t="shared" si="11"/>
        <v>0</v>
      </c>
      <c r="I176" s="3">
        <f t="shared" si="12"/>
        <v>18.518999999999998</v>
      </c>
      <c r="J176" s="3">
        <f t="shared" si="13"/>
        <v>0</v>
      </c>
      <c r="K176" s="8">
        <f t="shared" si="14"/>
        <v>18.518999999999998</v>
      </c>
    </row>
    <row r="177" spans="1:11" ht="17.100000000000001" customHeight="1" x14ac:dyDescent="0.2">
      <c r="A177" s="2">
        <v>175</v>
      </c>
      <c r="B177" s="16">
        <v>72</v>
      </c>
      <c r="C177" s="6" t="s">
        <v>89</v>
      </c>
      <c r="D177" s="35" t="s">
        <v>358</v>
      </c>
      <c r="E177" s="7">
        <v>18.526</v>
      </c>
      <c r="F177" s="7"/>
      <c r="G177" s="7">
        <f t="shared" si="10"/>
        <v>0</v>
      </c>
      <c r="H177" s="3">
        <f t="shared" si="11"/>
        <v>0</v>
      </c>
      <c r="I177" s="3">
        <f t="shared" si="12"/>
        <v>18.526</v>
      </c>
      <c r="J177" s="3">
        <f t="shared" si="13"/>
        <v>0</v>
      </c>
      <c r="K177" s="8">
        <f t="shared" si="14"/>
        <v>18.526</v>
      </c>
    </row>
    <row r="178" spans="1:11" ht="17.100000000000001" customHeight="1" x14ac:dyDescent="0.2">
      <c r="A178" s="2">
        <v>176</v>
      </c>
      <c r="B178" s="16">
        <v>323</v>
      </c>
      <c r="C178" s="6" t="s">
        <v>252</v>
      </c>
      <c r="D178" s="35" t="s">
        <v>605</v>
      </c>
      <c r="E178" s="7">
        <v>18.527000000000001</v>
      </c>
      <c r="F178" s="7"/>
      <c r="G178" s="7">
        <f t="shared" si="10"/>
        <v>0</v>
      </c>
      <c r="H178" s="3">
        <f t="shared" si="11"/>
        <v>0</v>
      </c>
      <c r="I178" s="3">
        <f t="shared" si="12"/>
        <v>18.527000000000001</v>
      </c>
      <c r="J178" s="3">
        <f t="shared" si="13"/>
        <v>0</v>
      </c>
      <c r="K178" s="8">
        <f t="shared" si="14"/>
        <v>18.527000000000001</v>
      </c>
    </row>
    <row r="179" spans="1:11" ht="17.100000000000001" customHeight="1" x14ac:dyDescent="0.2">
      <c r="A179" s="2">
        <v>177</v>
      </c>
      <c r="B179" s="16">
        <v>213</v>
      </c>
      <c r="C179" s="6" t="s">
        <v>193</v>
      </c>
      <c r="D179" s="35" t="s">
        <v>499</v>
      </c>
      <c r="E179" s="7">
        <v>18.544</v>
      </c>
      <c r="F179" s="7"/>
      <c r="G179" s="7">
        <f t="shared" si="10"/>
        <v>0</v>
      </c>
      <c r="H179" s="3">
        <f t="shared" si="11"/>
        <v>0</v>
      </c>
      <c r="I179" s="3">
        <f t="shared" si="12"/>
        <v>18.544</v>
      </c>
      <c r="J179" s="3">
        <f t="shared" si="13"/>
        <v>0</v>
      </c>
      <c r="K179" s="8">
        <f t="shared" si="14"/>
        <v>18.544</v>
      </c>
    </row>
    <row r="180" spans="1:11" ht="17.100000000000001" customHeight="1" x14ac:dyDescent="0.2">
      <c r="A180" s="2">
        <v>178</v>
      </c>
      <c r="B180" s="16">
        <v>142</v>
      </c>
      <c r="C180" s="6" t="s">
        <v>108</v>
      </c>
      <c r="D180" s="35" t="s">
        <v>428</v>
      </c>
      <c r="E180" s="7">
        <v>18.555</v>
      </c>
      <c r="F180" s="7"/>
      <c r="G180" s="7">
        <f t="shared" si="10"/>
        <v>0</v>
      </c>
      <c r="H180" s="3">
        <f t="shared" si="11"/>
        <v>0</v>
      </c>
      <c r="I180" s="3">
        <f t="shared" si="12"/>
        <v>18.555</v>
      </c>
      <c r="J180" s="3">
        <f t="shared" si="13"/>
        <v>0</v>
      </c>
      <c r="K180" s="8">
        <f t="shared" si="14"/>
        <v>18.555</v>
      </c>
    </row>
    <row r="181" spans="1:11" ht="17.100000000000001" customHeight="1" x14ac:dyDescent="0.2">
      <c r="A181" s="2">
        <v>179</v>
      </c>
      <c r="B181" s="16">
        <v>262</v>
      </c>
      <c r="C181" s="6" t="s">
        <v>175</v>
      </c>
      <c r="D181" s="35" t="s">
        <v>546</v>
      </c>
      <c r="E181" s="7">
        <v>18.558</v>
      </c>
      <c r="F181" s="7"/>
      <c r="G181" s="7">
        <f t="shared" si="10"/>
        <v>0</v>
      </c>
      <c r="H181" s="3">
        <f t="shared" si="11"/>
        <v>0</v>
      </c>
      <c r="I181" s="3">
        <f t="shared" si="12"/>
        <v>18.558</v>
      </c>
      <c r="J181" s="3">
        <f t="shared" si="13"/>
        <v>0</v>
      </c>
      <c r="K181" s="8">
        <f t="shared" si="14"/>
        <v>18.558</v>
      </c>
    </row>
    <row r="182" spans="1:11" ht="17.100000000000001" customHeight="1" x14ac:dyDescent="0.2">
      <c r="A182" s="2">
        <v>180</v>
      </c>
      <c r="B182" s="16">
        <v>333</v>
      </c>
      <c r="C182" s="6" t="s">
        <v>31</v>
      </c>
      <c r="D182" s="35" t="s">
        <v>615</v>
      </c>
      <c r="E182" s="7">
        <v>18.558</v>
      </c>
      <c r="F182" s="7"/>
      <c r="G182" s="7">
        <f t="shared" si="10"/>
        <v>0</v>
      </c>
      <c r="H182" s="3">
        <f t="shared" si="11"/>
        <v>0</v>
      </c>
      <c r="I182" s="3">
        <f t="shared" si="12"/>
        <v>18.558</v>
      </c>
      <c r="J182" s="3">
        <f t="shared" si="13"/>
        <v>0</v>
      </c>
      <c r="K182" s="8">
        <f t="shared" si="14"/>
        <v>18.558</v>
      </c>
    </row>
    <row r="183" spans="1:11" ht="17.100000000000001" customHeight="1" x14ac:dyDescent="0.2">
      <c r="A183" s="2">
        <v>181</v>
      </c>
      <c r="B183" s="16">
        <v>14</v>
      </c>
      <c r="C183" s="30" t="s">
        <v>34</v>
      </c>
      <c r="D183" s="35" t="s">
        <v>300</v>
      </c>
      <c r="E183" s="7">
        <v>18.559999999999999</v>
      </c>
      <c r="F183" s="7"/>
      <c r="G183" s="7">
        <f t="shared" si="10"/>
        <v>0</v>
      </c>
      <c r="H183" s="3">
        <f t="shared" si="11"/>
        <v>0</v>
      </c>
      <c r="I183" s="3">
        <f t="shared" si="12"/>
        <v>18.559999999999999</v>
      </c>
      <c r="J183" s="3">
        <f t="shared" si="13"/>
        <v>0</v>
      </c>
      <c r="K183" s="8">
        <f t="shared" si="14"/>
        <v>18.559999999999999</v>
      </c>
    </row>
    <row r="184" spans="1:11" ht="17.100000000000001" customHeight="1" x14ac:dyDescent="0.2">
      <c r="A184" s="2">
        <v>182</v>
      </c>
      <c r="B184" s="16">
        <v>137</v>
      </c>
      <c r="C184" s="6" t="s">
        <v>103</v>
      </c>
      <c r="D184" s="35" t="s">
        <v>423</v>
      </c>
      <c r="E184" s="7">
        <v>18.581</v>
      </c>
      <c r="F184" s="7"/>
      <c r="G184" s="7">
        <f t="shared" si="10"/>
        <v>0</v>
      </c>
      <c r="H184" s="3">
        <f t="shared" si="11"/>
        <v>0</v>
      </c>
      <c r="I184" s="3">
        <f t="shared" si="12"/>
        <v>18.581</v>
      </c>
      <c r="J184" s="3">
        <f t="shared" si="13"/>
        <v>0</v>
      </c>
      <c r="K184" s="8">
        <f t="shared" si="14"/>
        <v>18.581</v>
      </c>
    </row>
    <row r="185" spans="1:11" ht="17.100000000000001" customHeight="1" x14ac:dyDescent="0.2">
      <c r="A185" s="2">
        <v>183</v>
      </c>
      <c r="B185" s="16">
        <v>155</v>
      </c>
      <c r="C185" s="6" t="s">
        <v>151</v>
      </c>
      <c r="D185" s="35" t="s">
        <v>441</v>
      </c>
      <c r="E185" s="7">
        <v>18.599</v>
      </c>
      <c r="F185" s="7"/>
      <c r="G185" s="7">
        <f t="shared" si="10"/>
        <v>0</v>
      </c>
      <c r="H185" s="3">
        <f t="shared" si="11"/>
        <v>0</v>
      </c>
      <c r="I185" s="3">
        <f t="shared" si="12"/>
        <v>18.599</v>
      </c>
      <c r="J185" s="3">
        <f t="shared" si="13"/>
        <v>0</v>
      </c>
      <c r="K185" s="8">
        <f t="shared" si="14"/>
        <v>18.599</v>
      </c>
    </row>
    <row r="186" spans="1:11" ht="17.100000000000001" customHeight="1" x14ac:dyDescent="0.2">
      <c r="A186" s="2">
        <v>184</v>
      </c>
      <c r="B186" s="16">
        <v>226</v>
      </c>
      <c r="C186" s="6" t="s">
        <v>201</v>
      </c>
      <c r="D186" s="35" t="s">
        <v>512</v>
      </c>
      <c r="E186" s="7">
        <v>18.606000000000002</v>
      </c>
      <c r="F186" s="7"/>
      <c r="G186" s="7">
        <f t="shared" si="10"/>
        <v>0</v>
      </c>
      <c r="H186" s="3">
        <f t="shared" si="11"/>
        <v>0</v>
      </c>
      <c r="I186" s="3">
        <f t="shared" si="12"/>
        <v>18.606000000000002</v>
      </c>
      <c r="J186" s="3">
        <f t="shared" si="13"/>
        <v>0</v>
      </c>
      <c r="K186" s="8">
        <f t="shared" si="14"/>
        <v>18.606000000000002</v>
      </c>
    </row>
    <row r="187" spans="1:11" ht="17.100000000000001" customHeight="1" x14ac:dyDescent="0.2">
      <c r="A187" s="2">
        <v>185</v>
      </c>
      <c r="B187" s="16">
        <v>181</v>
      </c>
      <c r="C187" s="6" t="s">
        <v>54</v>
      </c>
      <c r="D187" s="35" t="s">
        <v>467</v>
      </c>
      <c r="E187" s="7">
        <v>18.617999999999999</v>
      </c>
      <c r="F187" s="7"/>
      <c r="G187" s="7">
        <f t="shared" si="10"/>
        <v>0</v>
      </c>
      <c r="H187" s="3">
        <f t="shared" si="11"/>
        <v>0</v>
      </c>
      <c r="I187" s="3">
        <f t="shared" si="12"/>
        <v>18.617999999999999</v>
      </c>
      <c r="J187" s="3">
        <f t="shared" si="13"/>
        <v>0</v>
      </c>
      <c r="K187" s="8">
        <f t="shared" si="14"/>
        <v>18.617999999999999</v>
      </c>
    </row>
    <row r="188" spans="1:11" ht="17.100000000000001" customHeight="1" x14ac:dyDescent="0.2">
      <c r="A188" s="2">
        <v>186</v>
      </c>
      <c r="B188" s="16">
        <v>313</v>
      </c>
      <c r="C188" s="6" t="s">
        <v>257</v>
      </c>
      <c r="D188" s="35" t="s">
        <v>595</v>
      </c>
      <c r="E188" s="7">
        <v>18.63</v>
      </c>
      <c r="F188" s="7"/>
      <c r="G188" s="7">
        <f t="shared" si="10"/>
        <v>0</v>
      </c>
      <c r="H188" s="3">
        <f t="shared" si="11"/>
        <v>0</v>
      </c>
      <c r="I188" s="3">
        <f t="shared" si="12"/>
        <v>18.63</v>
      </c>
      <c r="J188" s="3">
        <f t="shared" si="13"/>
        <v>0</v>
      </c>
      <c r="K188" s="8">
        <f t="shared" si="14"/>
        <v>18.63</v>
      </c>
    </row>
    <row r="189" spans="1:11" ht="17.100000000000001" customHeight="1" x14ac:dyDescent="0.2">
      <c r="A189" s="2">
        <v>187</v>
      </c>
      <c r="B189" s="16">
        <v>20</v>
      </c>
      <c r="C189" s="6" t="s">
        <v>40</v>
      </c>
      <c r="D189" s="35" t="s">
        <v>306</v>
      </c>
      <c r="E189" s="7">
        <v>18.632000000000001</v>
      </c>
      <c r="F189" s="7"/>
      <c r="G189" s="7">
        <f t="shared" si="10"/>
        <v>0</v>
      </c>
      <c r="H189" s="3">
        <f t="shared" si="11"/>
        <v>0</v>
      </c>
      <c r="I189" s="3">
        <f t="shared" si="12"/>
        <v>18.632000000000001</v>
      </c>
      <c r="J189" s="3">
        <f t="shared" si="13"/>
        <v>0</v>
      </c>
      <c r="K189" s="8">
        <f t="shared" si="14"/>
        <v>18.632000000000001</v>
      </c>
    </row>
    <row r="190" spans="1:11" ht="17.100000000000001" customHeight="1" x14ac:dyDescent="0.2">
      <c r="A190" s="2">
        <v>188</v>
      </c>
      <c r="B190" s="16">
        <v>308</v>
      </c>
      <c r="C190" s="6" t="s">
        <v>253</v>
      </c>
      <c r="D190" s="35" t="s">
        <v>590</v>
      </c>
      <c r="E190" s="7">
        <v>18.632000000000001</v>
      </c>
      <c r="F190" s="7"/>
      <c r="G190" s="7">
        <f t="shared" si="10"/>
        <v>0</v>
      </c>
      <c r="H190" s="3">
        <f t="shared" si="11"/>
        <v>0</v>
      </c>
      <c r="I190" s="3">
        <f t="shared" si="12"/>
        <v>18.632000000000001</v>
      </c>
      <c r="J190" s="3">
        <f t="shared" si="13"/>
        <v>0</v>
      </c>
      <c r="K190" s="8">
        <f t="shared" si="14"/>
        <v>18.632000000000001</v>
      </c>
    </row>
    <row r="191" spans="1:11" ht="17.100000000000001" customHeight="1" x14ac:dyDescent="0.2">
      <c r="A191" s="2">
        <v>189</v>
      </c>
      <c r="B191" s="16">
        <v>18</v>
      </c>
      <c r="C191" s="30" t="s">
        <v>38</v>
      </c>
      <c r="D191" s="35" t="s">
        <v>304</v>
      </c>
      <c r="E191" s="7">
        <v>18.632999999999999</v>
      </c>
      <c r="F191" s="7"/>
      <c r="G191" s="7">
        <f t="shared" si="10"/>
        <v>0</v>
      </c>
      <c r="H191" s="3">
        <f t="shared" si="11"/>
        <v>0</v>
      </c>
      <c r="I191" s="3">
        <f t="shared" si="12"/>
        <v>18.632999999999999</v>
      </c>
      <c r="J191" s="3">
        <f t="shared" si="13"/>
        <v>0</v>
      </c>
      <c r="K191" s="8">
        <f t="shared" si="14"/>
        <v>18.632999999999999</v>
      </c>
    </row>
    <row r="192" spans="1:11" ht="17.100000000000001" customHeight="1" x14ac:dyDescent="0.2">
      <c r="A192" s="2">
        <v>190</v>
      </c>
      <c r="B192" s="16">
        <v>360</v>
      </c>
      <c r="C192" s="6" t="s">
        <v>281</v>
      </c>
      <c r="D192" s="35" t="s">
        <v>642</v>
      </c>
      <c r="E192" s="7">
        <v>18.632999999999999</v>
      </c>
      <c r="F192" s="7"/>
      <c r="G192" s="7">
        <f t="shared" si="10"/>
        <v>0</v>
      </c>
      <c r="H192" s="3">
        <f t="shared" si="11"/>
        <v>0</v>
      </c>
      <c r="I192" s="3">
        <f t="shared" si="12"/>
        <v>18.632999999999999</v>
      </c>
      <c r="J192" s="3">
        <f t="shared" si="13"/>
        <v>0</v>
      </c>
      <c r="K192" s="8">
        <f t="shared" si="14"/>
        <v>18.632999999999999</v>
      </c>
    </row>
    <row r="193" spans="1:11" ht="17.100000000000001" customHeight="1" x14ac:dyDescent="0.2">
      <c r="A193" s="2">
        <v>191</v>
      </c>
      <c r="B193" s="16">
        <v>347</v>
      </c>
      <c r="C193" s="6" t="s">
        <v>272</v>
      </c>
      <c r="D193" s="35" t="s">
        <v>629</v>
      </c>
      <c r="E193" s="7">
        <v>18.641999999999999</v>
      </c>
      <c r="F193" s="7"/>
      <c r="G193" s="7">
        <f t="shared" si="10"/>
        <v>0</v>
      </c>
      <c r="H193" s="3">
        <f t="shared" si="11"/>
        <v>0</v>
      </c>
      <c r="I193" s="3">
        <f t="shared" si="12"/>
        <v>18.641999999999999</v>
      </c>
      <c r="J193" s="3">
        <f t="shared" si="13"/>
        <v>0</v>
      </c>
      <c r="K193" s="8">
        <f t="shared" si="14"/>
        <v>18.641999999999999</v>
      </c>
    </row>
    <row r="194" spans="1:11" ht="17.100000000000001" customHeight="1" x14ac:dyDescent="0.2">
      <c r="A194" s="2">
        <v>192</v>
      </c>
      <c r="B194" s="16">
        <v>26</v>
      </c>
      <c r="C194" s="6" t="s">
        <v>46</v>
      </c>
      <c r="D194" s="35" t="s">
        <v>312</v>
      </c>
      <c r="E194" s="7">
        <v>18.643999999999998</v>
      </c>
      <c r="F194" s="7"/>
      <c r="G194" s="7">
        <f t="shared" si="10"/>
        <v>0</v>
      </c>
      <c r="H194" s="3">
        <f t="shared" si="11"/>
        <v>0</v>
      </c>
      <c r="I194" s="3">
        <f t="shared" si="12"/>
        <v>18.643999999999998</v>
      </c>
      <c r="J194" s="3">
        <f t="shared" si="13"/>
        <v>0</v>
      </c>
      <c r="K194" s="8">
        <f t="shared" si="14"/>
        <v>18.643999999999998</v>
      </c>
    </row>
    <row r="195" spans="1:11" ht="17.100000000000001" customHeight="1" x14ac:dyDescent="0.2">
      <c r="A195" s="2">
        <v>193</v>
      </c>
      <c r="B195" s="16">
        <v>311</v>
      </c>
      <c r="C195" s="6" t="s">
        <v>255</v>
      </c>
      <c r="D195" s="35" t="s">
        <v>593</v>
      </c>
      <c r="E195" s="7">
        <v>18.661999999999999</v>
      </c>
      <c r="F195" s="7"/>
      <c r="G195" s="7">
        <f t="shared" ref="G195:G258" si="15">IF($E195&lt;H$1,$E195,0)</f>
        <v>0</v>
      </c>
      <c r="H195" s="3">
        <f t="shared" ref="H195:H258" si="16">IF(G195=0,IF($E195&lt;I$1,$E195,0),0)</f>
        <v>0</v>
      </c>
      <c r="I195" s="3">
        <f t="shared" ref="I195:I258" si="17">IF(G195=0,IF(H195=0,IF($E195&lt;J$1,$E195,0),0),0)</f>
        <v>18.661999999999999</v>
      </c>
      <c r="J195" s="3">
        <f t="shared" ref="J195:J258" si="18">IF(E195&gt;J$1,E195,0)</f>
        <v>0</v>
      </c>
      <c r="K195" s="8">
        <f t="shared" ref="K195:K258" si="19">SUM(E195+F195)</f>
        <v>18.661999999999999</v>
      </c>
    </row>
    <row r="196" spans="1:11" ht="17.100000000000001" customHeight="1" x14ac:dyDescent="0.2">
      <c r="A196" s="2">
        <v>194</v>
      </c>
      <c r="B196" s="16">
        <v>233</v>
      </c>
      <c r="C196" s="6" t="s">
        <v>175</v>
      </c>
      <c r="D196" s="35" t="s">
        <v>519</v>
      </c>
      <c r="E196" s="7">
        <v>18.664000000000001</v>
      </c>
      <c r="F196" s="7"/>
      <c r="G196" s="7">
        <f t="shared" si="15"/>
        <v>0</v>
      </c>
      <c r="H196" s="3">
        <f t="shared" si="16"/>
        <v>0</v>
      </c>
      <c r="I196" s="3">
        <f t="shared" si="17"/>
        <v>18.664000000000001</v>
      </c>
      <c r="J196" s="3">
        <f t="shared" si="18"/>
        <v>0</v>
      </c>
      <c r="K196" s="8">
        <f t="shared" si="19"/>
        <v>18.664000000000001</v>
      </c>
    </row>
    <row r="197" spans="1:11" ht="17.100000000000001" customHeight="1" x14ac:dyDescent="0.2">
      <c r="A197" s="2">
        <v>195</v>
      </c>
      <c r="B197" s="16">
        <v>222</v>
      </c>
      <c r="C197" s="6" t="s">
        <v>144</v>
      </c>
      <c r="D197" s="35" t="s">
        <v>508</v>
      </c>
      <c r="E197" s="7">
        <v>18.670000000000002</v>
      </c>
      <c r="F197" s="7"/>
      <c r="G197" s="7">
        <f t="shared" si="15"/>
        <v>0</v>
      </c>
      <c r="H197" s="3">
        <f t="shared" si="16"/>
        <v>0</v>
      </c>
      <c r="I197" s="3">
        <f t="shared" si="17"/>
        <v>18.670000000000002</v>
      </c>
      <c r="J197" s="3">
        <f t="shared" si="18"/>
        <v>0</v>
      </c>
      <c r="K197" s="8">
        <f t="shared" si="19"/>
        <v>18.670000000000002</v>
      </c>
    </row>
    <row r="198" spans="1:11" ht="17.100000000000001" customHeight="1" x14ac:dyDescent="0.2">
      <c r="A198" s="2">
        <v>196</v>
      </c>
      <c r="B198" s="16">
        <v>45</v>
      </c>
      <c r="C198" s="6" t="s">
        <v>65</v>
      </c>
      <c r="D198" s="39" t="s">
        <v>331</v>
      </c>
      <c r="E198" s="7">
        <v>18.675999999999998</v>
      </c>
      <c r="F198" s="7"/>
      <c r="G198" s="7">
        <f t="shared" si="15"/>
        <v>0</v>
      </c>
      <c r="H198" s="3">
        <f t="shared" si="16"/>
        <v>0</v>
      </c>
      <c r="I198" s="3">
        <f t="shared" si="17"/>
        <v>18.675999999999998</v>
      </c>
      <c r="J198" s="3">
        <f t="shared" si="18"/>
        <v>0</v>
      </c>
      <c r="K198" s="8">
        <f t="shared" si="19"/>
        <v>18.675999999999998</v>
      </c>
    </row>
    <row r="199" spans="1:11" ht="17.100000000000001" customHeight="1" x14ac:dyDescent="0.2">
      <c r="A199" s="2">
        <v>197</v>
      </c>
      <c r="B199" s="16">
        <v>327</v>
      </c>
      <c r="C199" s="6" t="s">
        <v>135</v>
      </c>
      <c r="D199" s="35" t="s">
        <v>609</v>
      </c>
      <c r="E199" s="7">
        <v>18.690000000000001</v>
      </c>
      <c r="F199" s="7"/>
      <c r="G199" s="7">
        <f t="shared" si="15"/>
        <v>0</v>
      </c>
      <c r="H199" s="3">
        <f t="shared" si="16"/>
        <v>0</v>
      </c>
      <c r="I199" s="3">
        <f t="shared" si="17"/>
        <v>18.690000000000001</v>
      </c>
      <c r="J199" s="3">
        <f t="shared" si="18"/>
        <v>0</v>
      </c>
      <c r="K199" s="8">
        <f t="shared" si="19"/>
        <v>18.690000000000001</v>
      </c>
    </row>
    <row r="200" spans="1:11" ht="17.100000000000001" customHeight="1" x14ac:dyDescent="0.2">
      <c r="A200" s="2">
        <v>198</v>
      </c>
      <c r="B200" s="16">
        <v>362</v>
      </c>
      <c r="C200" s="6" t="s">
        <v>282</v>
      </c>
      <c r="D200" s="35" t="s">
        <v>644</v>
      </c>
      <c r="E200" s="7">
        <v>18.690000000000001</v>
      </c>
      <c r="F200" s="7"/>
      <c r="G200" s="7">
        <f t="shared" si="15"/>
        <v>0</v>
      </c>
      <c r="H200" s="3">
        <f t="shared" si="16"/>
        <v>0</v>
      </c>
      <c r="I200" s="3">
        <f t="shared" si="17"/>
        <v>18.690000000000001</v>
      </c>
      <c r="J200" s="3">
        <f t="shared" si="18"/>
        <v>0</v>
      </c>
      <c r="K200" s="8">
        <f t="shared" si="19"/>
        <v>18.690000000000001</v>
      </c>
    </row>
    <row r="201" spans="1:11" ht="17.100000000000001" customHeight="1" x14ac:dyDescent="0.2">
      <c r="A201" s="2">
        <v>199</v>
      </c>
      <c r="B201" s="16">
        <v>135</v>
      </c>
      <c r="C201" s="6" t="s">
        <v>62</v>
      </c>
      <c r="D201" s="35" t="s">
        <v>421</v>
      </c>
      <c r="E201" s="7">
        <v>18.692</v>
      </c>
      <c r="F201" s="7"/>
      <c r="G201" s="7">
        <f t="shared" si="15"/>
        <v>0</v>
      </c>
      <c r="H201" s="3">
        <f t="shared" si="16"/>
        <v>0</v>
      </c>
      <c r="I201" s="3">
        <f t="shared" si="17"/>
        <v>18.692</v>
      </c>
      <c r="J201" s="3">
        <f t="shared" si="18"/>
        <v>0</v>
      </c>
      <c r="K201" s="8">
        <f t="shared" si="19"/>
        <v>18.692</v>
      </c>
    </row>
    <row r="202" spans="1:11" ht="17.100000000000001" customHeight="1" x14ac:dyDescent="0.2">
      <c r="A202" s="2">
        <v>200</v>
      </c>
      <c r="B202" s="16">
        <v>202</v>
      </c>
      <c r="C202" s="6" t="s">
        <v>186</v>
      </c>
      <c r="D202" s="35" t="s">
        <v>488</v>
      </c>
      <c r="E202" s="7">
        <v>18.699000000000002</v>
      </c>
      <c r="F202" s="7"/>
      <c r="G202" s="7">
        <f t="shared" si="15"/>
        <v>0</v>
      </c>
      <c r="H202" s="3">
        <f t="shared" si="16"/>
        <v>0</v>
      </c>
      <c r="I202" s="3">
        <f t="shared" si="17"/>
        <v>18.699000000000002</v>
      </c>
      <c r="J202" s="3">
        <f t="shared" si="18"/>
        <v>0</v>
      </c>
      <c r="K202" s="8">
        <f t="shared" si="19"/>
        <v>18.699000000000002</v>
      </c>
    </row>
    <row r="203" spans="1:11" ht="17.100000000000001" customHeight="1" x14ac:dyDescent="0.2">
      <c r="A203" s="2">
        <v>201</v>
      </c>
      <c r="B203" s="16">
        <v>326</v>
      </c>
      <c r="C203" s="6" t="s">
        <v>41</v>
      </c>
      <c r="D203" s="35" t="s">
        <v>608</v>
      </c>
      <c r="E203" s="7">
        <v>18.710999999999999</v>
      </c>
      <c r="F203" s="7"/>
      <c r="G203" s="7">
        <f t="shared" si="15"/>
        <v>0</v>
      </c>
      <c r="H203" s="3">
        <f t="shared" si="16"/>
        <v>0</v>
      </c>
      <c r="I203" s="3">
        <f t="shared" si="17"/>
        <v>18.710999999999999</v>
      </c>
      <c r="J203" s="3">
        <f t="shared" si="18"/>
        <v>0</v>
      </c>
      <c r="K203" s="8">
        <f t="shared" si="19"/>
        <v>18.710999999999999</v>
      </c>
    </row>
    <row r="204" spans="1:11" ht="17.100000000000001" customHeight="1" x14ac:dyDescent="0.2">
      <c r="A204" s="2">
        <v>202</v>
      </c>
      <c r="B204" s="16">
        <v>147</v>
      </c>
      <c r="C204" s="6" t="s">
        <v>145</v>
      </c>
      <c r="D204" s="35" t="s">
        <v>433</v>
      </c>
      <c r="E204" s="7">
        <v>18.719000000000001</v>
      </c>
      <c r="F204" s="7"/>
      <c r="G204" s="7">
        <f t="shared" si="15"/>
        <v>0</v>
      </c>
      <c r="H204" s="3">
        <f t="shared" si="16"/>
        <v>0</v>
      </c>
      <c r="I204" s="3">
        <f t="shared" si="17"/>
        <v>18.719000000000001</v>
      </c>
      <c r="J204" s="3">
        <f t="shared" si="18"/>
        <v>0</v>
      </c>
      <c r="K204" s="8">
        <f t="shared" si="19"/>
        <v>18.719000000000001</v>
      </c>
    </row>
    <row r="205" spans="1:11" ht="17.100000000000001" customHeight="1" x14ac:dyDescent="0.2">
      <c r="A205" s="2">
        <v>203</v>
      </c>
      <c r="B205" s="16">
        <v>42</v>
      </c>
      <c r="C205" s="6" t="s">
        <v>62</v>
      </c>
      <c r="D205" s="36" t="s">
        <v>328</v>
      </c>
      <c r="E205" s="7">
        <v>18.727</v>
      </c>
      <c r="F205" s="7"/>
      <c r="G205" s="7">
        <f t="shared" si="15"/>
        <v>0</v>
      </c>
      <c r="H205" s="3">
        <f t="shared" si="16"/>
        <v>0</v>
      </c>
      <c r="I205" s="3">
        <f t="shared" si="17"/>
        <v>18.727</v>
      </c>
      <c r="J205" s="3">
        <f t="shared" si="18"/>
        <v>0</v>
      </c>
      <c r="K205" s="8">
        <f t="shared" si="19"/>
        <v>18.727</v>
      </c>
    </row>
    <row r="206" spans="1:11" ht="17.100000000000001" customHeight="1" x14ac:dyDescent="0.2">
      <c r="A206" s="2">
        <v>204</v>
      </c>
      <c r="B206" s="16">
        <v>256</v>
      </c>
      <c r="C206" s="6" t="s">
        <v>219</v>
      </c>
      <c r="D206" s="35" t="s">
        <v>541</v>
      </c>
      <c r="E206" s="7">
        <v>18.728999999999999</v>
      </c>
      <c r="F206" s="7"/>
      <c r="G206" s="7">
        <f t="shared" si="15"/>
        <v>0</v>
      </c>
      <c r="H206" s="3">
        <f t="shared" si="16"/>
        <v>0</v>
      </c>
      <c r="I206" s="3">
        <f t="shared" si="17"/>
        <v>18.728999999999999</v>
      </c>
      <c r="J206" s="3">
        <f t="shared" si="18"/>
        <v>0</v>
      </c>
      <c r="K206" s="8">
        <f t="shared" si="19"/>
        <v>18.728999999999999</v>
      </c>
    </row>
    <row r="207" spans="1:11" ht="17.100000000000001" customHeight="1" x14ac:dyDescent="0.2">
      <c r="A207" s="2">
        <v>205</v>
      </c>
      <c r="B207" s="16">
        <v>260</v>
      </c>
      <c r="C207" s="22" t="s">
        <v>183</v>
      </c>
      <c r="D207" s="35" t="s">
        <v>544</v>
      </c>
      <c r="E207" s="7">
        <v>18.734999999999999</v>
      </c>
      <c r="F207" s="7"/>
      <c r="G207" s="7">
        <f t="shared" si="15"/>
        <v>0</v>
      </c>
      <c r="H207" s="3">
        <f t="shared" si="16"/>
        <v>0</v>
      </c>
      <c r="I207" s="3">
        <f t="shared" si="17"/>
        <v>18.734999999999999</v>
      </c>
      <c r="J207" s="3">
        <f t="shared" si="18"/>
        <v>0</v>
      </c>
      <c r="K207" s="8">
        <f t="shared" si="19"/>
        <v>18.734999999999999</v>
      </c>
    </row>
    <row r="208" spans="1:11" ht="17.100000000000001" customHeight="1" x14ac:dyDescent="0.2">
      <c r="A208" s="2">
        <v>206</v>
      </c>
      <c r="B208" s="16">
        <v>187</v>
      </c>
      <c r="C208" s="6" t="s">
        <v>175</v>
      </c>
      <c r="D208" s="35" t="s">
        <v>473</v>
      </c>
      <c r="E208" s="7">
        <v>18.736999999999998</v>
      </c>
      <c r="F208" s="7"/>
      <c r="G208" s="7">
        <f t="shared" si="15"/>
        <v>0</v>
      </c>
      <c r="H208" s="3">
        <f t="shared" si="16"/>
        <v>0</v>
      </c>
      <c r="I208" s="3">
        <f t="shared" si="17"/>
        <v>18.736999999999998</v>
      </c>
      <c r="J208" s="3">
        <f t="shared" si="18"/>
        <v>0</v>
      </c>
      <c r="K208" s="8">
        <f t="shared" si="19"/>
        <v>18.736999999999998</v>
      </c>
    </row>
    <row r="209" spans="1:14" ht="17.100000000000001" customHeight="1" x14ac:dyDescent="0.2">
      <c r="A209" s="2">
        <v>207</v>
      </c>
      <c r="B209" s="16">
        <v>88</v>
      </c>
      <c r="C209" s="22" t="s">
        <v>104</v>
      </c>
      <c r="D209" s="36" t="s">
        <v>374</v>
      </c>
      <c r="E209" s="7">
        <v>18.738</v>
      </c>
      <c r="F209" s="7"/>
      <c r="G209" s="7">
        <f t="shared" si="15"/>
        <v>0</v>
      </c>
      <c r="H209" s="3">
        <f t="shared" si="16"/>
        <v>0</v>
      </c>
      <c r="I209" s="3">
        <f t="shared" si="17"/>
        <v>18.738</v>
      </c>
      <c r="J209" s="3">
        <f t="shared" si="18"/>
        <v>0</v>
      </c>
      <c r="K209" s="8">
        <f t="shared" si="19"/>
        <v>18.738</v>
      </c>
    </row>
    <row r="210" spans="1:14" ht="17.100000000000001" customHeight="1" x14ac:dyDescent="0.2">
      <c r="A210" s="2">
        <v>208</v>
      </c>
      <c r="B210" s="16">
        <v>44</v>
      </c>
      <c r="C210" s="22" t="s">
        <v>64</v>
      </c>
      <c r="D210" s="35" t="s">
        <v>330</v>
      </c>
      <c r="E210" s="7">
        <v>18.747</v>
      </c>
      <c r="F210" s="7"/>
      <c r="G210" s="7">
        <f t="shared" si="15"/>
        <v>0</v>
      </c>
      <c r="H210" s="3">
        <f t="shared" si="16"/>
        <v>0</v>
      </c>
      <c r="I210" s="3">
        <f t="shared" si="17"/>
        <v>18.747</v>
      </c>
      <c r="J210" s="3">
        <f t="shared" si="18"/>
        <v>0</v>
      </c>
      <c r="K210" s="8">
        <f t="shared" si="19"/>
        <v>18.747</v>
      </c>
    </row>
    <row r="211" spans="1:14" ht="17.100000000000001" customHeight="1" x14ac:dyDescent="0.2">
      <c r="A211" s="2">
        <v>209</v>
      </c>
      <c r="B211" s="16">
        <v>375</v>
      </c>
      <c r="C211" s="6" t="s">
        <v>218</v>
      </c>
      <c r="D211" s="35" t="s">
        <v>540</v>
      </c>
      <c r="E211" s="7">
        <v>18.754999999999999</v>
      </c>
      <c r="F211" s="7"/>
      <c r="G211" s="7">
        <f t="shared" si="15"/>
        <v>0</v>
      </c>
      <c r="H211" s="3">
        <f t="shared" si="16"/>
        <v>0</v>
      </c>
      <c r="I211" s="3">
        <f t="shared" si="17"/>
        <v>18.754999999999999</v>
      </c>
      <c r="J211" s="3">
        <f t="shared" si="18"/>
        <v>0</v>
      </c>
      <c r="K211" s="8">
        <f t="shared" si="19"/>
        <v>18.754999999999999</v>
      </c>
    </row>
    <row r="212" spans="1:14" ht="17.100000000000001" customHeight="1" x14ac:dyDescent="0.2">
      <c r="A212" s="2">
        <v>210</v>
      </c>
      <c r="B212" s="16">
        <v>6</v>
      </c>
      <c r="C212" s="29" t="s">
        <v>26</v>
      </c>
      <c r="D212" s="34" t="s">
        <v>292</v>
      </c>
      <c r="E212" s="18">
        <v>18.756</v>
      </c>
      <c r="F212" s="18"/>
      <c r="G212" s="18">
        <f t="shared" si="15"/>
        <v>0</v>
      </c>
      <c r="H212" s="3">
        <f t="shared" si="16"/>
        <v>0</v>
      </c>
      <c r="I212" s="3">
        <f t="shared" si="17"/>
        <v>18.756</v>
      </c>
      <c r="J212" s="3">
        <f t="shared" si="18"/>
        <v>0</v>
      </c>
      <c r="K212" s="8">
        <f t="shared" si="19"/>
        <v>18.756</v>
      </c>
      <c r="L212" s="10"/>
      <c r="M212" s="10"/>
    </row>
    <row r="213" spans="1:14" ht="17.100000000000001" customHeight="1" x14ac:dyDescent="0.2">
      <c r="A213" s="2">
        <v>211</v>
      </c>
      <c r="B213" s="16">
        <v>186</v>
      </c>
      <c r="C213" s="6" t="s">
        <v>174</v>
      </c>
      <c r="D213" s="35" t="s">
        <v>472</v>
      </c>
      <c r="E213" s="7">
        <v>18.757999999999999</v>
      </c>
      <c r="F213" s="7"/>
      <c r="G213" s="7">
        <f t="shared" si="15"/>
        <v>0</v>
      </c>
      <c r="H213" s="3">
        <f t="shared" si="16"/>
        <v>0</v>
      </c>
      <c r="I213" s="3">
        <f t="shared" si="17"/>
        <v>18.757999999999999</v>
      </c>
      <c r="J213" s="3">
        <f t="shared" si="18"/>
        <v>0</v>
      </c>
      <c r="K213" s="8">
        <f t="shared" si="19"/>
        <v>18.757999999999999</v>
      </c>
    </row>
    <row r="214" spans="1:14" ht="17.100000000000001" customHeight="1" x14ac:dyDescent="0.2">
      <c r="A214" s="2">
        <v>212</v>
      </c>
      <c r="B214" s="16">
        <v>199</v>
      </c>
      <c r="C214" s="6" t="s">
        <v>183</v>
      </c>
      <c r="D214" s="35" t="s">
        <v>485</v>
      </c>
      <c r="E214" s="7">
        <v>18.765999999999998</v>
      </c>
      <c r="F214" s="7"/>
      <c r="G214" s="7">
        <f t="shared" si="15"/>
        <v>0</v>
      </c>
      <c r="H214" s="3">
        <f t="shared" si="16"/>
        <v>0</v>
      </c>
      <c r="I214" s="3">
        <f t="shared" si="17"/>
        <v>18.765999999999998</v>
      </c>
      <c r="J214" s="3">
        <f t="shared" si="18"/>
        <v>0</v>
      </c>
      <c r="K214" s="8">
        <f t="shared" si="19"/>
        <v>18.765999999999998</v>
      </c>
    </row>
    <row r="215" spans="1:14" ht="17.100000000000001" customHeight="1" x14ac:dyDescent="0.2">
      <c r="A215" s="2">
        <v>213</v>
      </c>
      <c r="B215" s="16">
        <v>112</v>
      </c>
      <c r="C215" s="6" t="s">
        <v>103</v>
      </c>
      <c r="D215" s="35" t="s">
        <v>398</v>
      </c>
      <c r="E215" s="7">
        <v>18.774000000000001</v>
      </c>
      <c r="F215" s="7"/>
      <c r="G215" s="7">
        <f t="shared" si="15"/>
        <v>0</v>
      </c>
      <c r="H215" s="3">
        <f t="shared" si="16"/>
        <v>0</v>
      </c>
      <c r="I215" s="3">
        <f t="shared" si="17"/>
        <v>18.774000000000001</v>
      </c>
      <c r="J215" s="3">
        <f t="shared" si="18"/>
        <v>0</v>
      </c>
      <c r="K215" s="8">
        <f t="shared" si="19"/>
        <v>18.774000000000001</v>
      </c>
    </row>
    <row r="216" spans="1:14" ht="17.100000000000001" customHeight="1" x14ac:dyDescent="0.2">
      <c r="A216" s="2">
        <v>214</v>
      </c>
      <c r="B216" s="16">
        <v>278</v>
      </c>
      <c r="C216" s="6" t="s">
        <v>235</v>
      </c>
      <c r="D216" s="35" t="s">
        <v>562</v>
      </c>
      <c r="E216" s="7">
        <v>18.783000000000001</v>
      </c>
      <c r="F216" s="7"/>
      <c r="G216" s="7">
        <f t="shared" si="15"/>
        <v>0</v>
      </c>
      <c r="H216" s="3">
        <f t="shared" si="16"/>
        <v>0</v>
      </c>
      <c r="I216" s="3">
        <f t="shared" si="17"/>
        <v>18.783000000000001</v>
      </c>
      <c r="J216" s="3">
        <f t="shared" si="18"/>
        <v>0</v>
      </c>
      <c r="K216" s="8">
        <f t="shared" si="19"/>
        <v>18.783000000000001</v>
      </c>
    </row>
    <row r="217" spans="1:14" ht="17.100000000000001" customHeight="1" x14ac:dyDescent="0.2">
      <c r="A217" s="2">
        <v>215</v>
      </c>
      <c r="B217" s="16">
        <v>136</v>
      </c>
      <c r="C217" s="6" t="s">
        <v>102</v>
      </c>
      <c r="D217" s="40" t="s">
        <v>422</v>
      </c>
      <c r="E217" s="7">
        <v>18.783999999999999</v>
      </c>
      <c r="F217" s="7"/>
      <c r="G217" s="7">
        <f t="shared" si="15"/>
        <v>0</v>
      </c>
      <c r="H217" s="3">
        <f t="shared" si="16"/>
        <v>0</v>
      </c>
      <c r="I217" s="3">
        <f t="shared" si="17"/>
        <v>18.783999999999999</v>
      </c>
      <c r="J217" s="3">
        <f t="shared" si="18"/>
        <v>0</v>
      </c>
      <c r="K217" s="8">
        <f t="shared" si="19"/>
        <v>18.783999999999999</v>
      </c>
    </row>
    <row r="218" spans="1:14" s="20" customFormat="1" ht="17.100000000000001" customHeight="1" x14ac:dyDescent="0.2">
      <c r="A218" s="2">
        <v>216</v>
      </c>
      <c r="B218" s="16">
        <v>115</v>
      </c>
      <c r="C218" s="6" t="s">
        <v>125</v>
      </c>
      <c r="D218" s="35" t="s">
        <v>401</v>
      </c>
      <c r="E218" s="7">
        <v>18.785</v>
      </c>
      <c r="F218" s="18"/>
      <c r="G218" s="18">
        <f t="shared" si="15"/>
        <v>0</v>
      </c>
      <c r="H218" s="19">
        <f t="shared" si="16"/>
        <v>0</v>
      </c>
      <c r="I218" s="19">
        <f t="shared" si="17"/>
        <v>18.785</v>
      </c>
      <c r="J218" s="19">
        <f t="shared" si="18"/>
        <v>0</v>
      </c>
      <c r="K218" s="8">
        <f t="shared" si="19"/>
        <v>18.785</v>
      </c>
      <c r="L218" s="9"/>
      <c r="M218" s="9"/>
      <c r="N218" s="9"/>
    </row>
    <row r="219" spans="1:14" ht="17.100000000000001" customHeight="1" x14ac:dyDescent="0.2">
      <c r="A219" s="2">
        <v>217</v>
      </c>
      <c r="B219" s="16">
        <v>36</v>
      </c>
      <c r="C219" s="21" t="s">
        <v>56</v>
      </c>
      <c r="D219" s="34" t="s">
        <v>322</v>
      </c>
      <c r="E219" s="18">
        <v>18.786999999999999</v>
      </c>
      <c r="F219" s="18"/>
      <c r="G219" s="18">
        <f t="shared" si="15"/>
        <v>0</v>
      </c>
      <c r="H219" s="19">
        <f t="shared" si="16"/>
        <v>0</v>
      </c>
      <c r="I219" s="3">
        <f t="shared" si="17"/>
        <v>18.786999999999999</v>
      </c>
      <c r="J219" s="3">
        <f t="shared" si="18"/>
        <v>0</v>
      </c>
      <c r="K219" s="8">
        <f t="shared" si="19"/>
        <v>18.786999999999999</v>
      </c>
    </row>
    <row r="220" spans="1:14" ht="17.100000000000001" customHeight="1" x14ac:dyDescent="0.2">
      <c r="A220" s="2">
        <v>218</v>
      </c>
      <c r="B220" s="16">
        <v>335</v>
      </c>
      <c r="C220" s="6" t="s">
        <v>225</v>
      </c>
      <c r="D220" s="35" t="s">
        <v>617</v>
      </c>
      <c r="E220" s="7">
        <v>18.806999999999999</v>
      </c>
      <c r="F220" s="7"/>
      <c r="G220" s="7">
        <f t="shared" si="15"/>
        <v>0</v>
      </c>
      <c r="H220" s="3">
        <f t="shared" si="16"/>
        <v>0</v>
      </c>
      <c r="I220" s="3">
        <f t="shared" si="17"/>
        <v>18.806999999999999</v>
      </c>
      <c r="J220" s="3">
        <f t="shared" si="18"/>
        <v>0</v>
      </c>
      <c r="K220" s="8">
        <f t="shared" si="19"/>
        <v>18.806999999999999</v>
      </c>
    </row>
    <row r="221" spans="1:14" ht="17.100000000000001" customHeight="1" x14ac:dyDescent="0.2">
      <c r="A221" s="2">
        <v>219</v>
      </c>
      <c r="B221" s="16">
        <v>103</v>
      </c>
      <c r="C221" s="6" t="s">
        <v>84</v>
      </c>
      <c r="D221" s="35" t="s">
        <v>389</v>
      </c>
      <c r="E221" s="7">
        <v>18.812000000000001</v>
      </c>
      <c r="F221" s="7"/>
      <c r="G221" s="7">
        <f t="shared" si="15"/>
        <v>0</v>
      </c>
      <c r="H221" s="3">
        <f t="shared" si="16"/>
        <v>0</v>
      </c>
      <c r="I221" s="3">
        <f t="shared" si="17"/>
        <v>18.812000000000001</v>
      </c>
      <c r="J221" s="3">
        <f t="shared" si="18"/>
        <v>0</v>
      </c>
      <c r="K221" s="8">
        <f t="shared" si="19"/>
        <v>18.812000000000001</v>
      </c>
    </row>
    <row r="222" spans="1:14" ht="17.100000000000001" customHeight="1" x14ac:dyDescent="0.2">
      <c r="A222" s="2">
        <v>220</v>
      </c>
      <c r="B222" s="16">
        <v>106</v>
      </c>
      <c r="C222" s="6" t="s">
        <v>117</v>
      </c>
      <c r="D222" s="35" t="s">
        <v>392</v>
      </c>
      <c r="E222" s="7">
        <v>18.821999999999999</v>
      </c>
      <c r="F222" s="7"/>
      <c r="G222" s="7">
        <f t="shared" si="15"/>
        <v>0</v>
      </c>
      <c r="H222" s="3">
        <f t="shared" si="16"/>
        <v>0</v>
      </c>
      <c r="I222" s="3">
        <f t="shared" si="17"/>
        <v>18.821999999999999</v>
      </c>
      <c r="J222" s="3">
        <f t="shared" si="18"/>
        <v>0</v>
      </c>
      <c r="K222" s="8">
        <f t="shared" si="19"/>
        <v>18.821999999999999</v>
      </c>
    </row>
    <row r="223" spans="1:14" ht="17.100000000000001" customHeight="1" x14ac:dyDescent="0.2">
      <c r="A223" s="2">
        <v>221</v>
      </c>
      <c r="B223" s="16">
        <v>133</v>
      </c>
      <c r="C223" s="6" t="s">
        <v>138</v>
      </c>
      <c r="D223" s="35" t="s">
        <v>419</v>
      </c>
      <c r="E223" s="7">
        <v>18.832000000000001</v>
      </c>
      <c r="F223" s="7"/>
      <c r="G223" s="7">
        <f t="shared" si="15"/>
        <v>0</v>
      </c>
      <c r="H223" s="3">
        <f t="shared" si="16"/>
        <v>0</v>
      </c>
      <c r="I223" s="3">
        <f t="shared" si="17"/>
        <v>18.832000000000001</v>
      </c>
      <c r="J223" s="3">
        <f t="shared" si="18"/>
        <v>0</v>
      </c>
      <c r="K223" s="8">
        <f t="shared" si="19"/>
        <v>18.832000000000001</v>
      </c>
    </row>
    <row r="224" spans="1:14" ht="17.100000000000001" customHeight="1" x14ac:dyDescent="0.2">
      <c r="A224" s="2">
        <v>222</v>
      </c>
      <c r="B224" s="16">
        <v>56</v>
      </c>
      <c r="C224" s="6" t="s">
        <v>74</v>
      </c>
      <c r="D224" s="35" t="s">
        <v>342</v>
      </c>
      <c r="E224" s="7">
        <v>18.838999999999999</v>
      </c>
      <c r="F224" s="7"/>
      <c r="G224" s="7">
        <f t="shared" si="15"/>
        <v>0</v>
      </c>
      <c r="H224" s="3">
        <f t="shared" si="16"/>
        <v>0</v>
      </c>
      <c r="I224" s="3">
        <f t="shared" si="17"/>
        <v>18.838999999999999</v>
      </c>
      <c r="J224" s="3">
        <f t="shared" si="18"/>
        <v>0</v>
      </c>
      <c r="K224" s="8">
        <f t="shared" si="19"/>
        <v>18.838999999999999</v>
      </c>
    </row>
    <row r="225" spans="1:13" ht="17.100000000000001" customHeight="1" x14ac:dyDescent="0.2">
      <c r="A225" s="2">
        <v>223</v>
      </c>
      <c r="B225" s="16">
        <v>228</v>
      </c>
      <c r="C225" s="6" t="s">
        <v>203</v>
      </c>
      <c r="D225" s="35" t="s">
        <v>514</v>
      </c>
      <c r="E225" s="7">
        <v>18.84</v>
      </c>
      <c r="F225" s="7"/>
      <c r="G225" s="7">
        <f t="shared" si="15"/>
        <v>0</v>
      </c>
      <c r="H225" s="3">
        <f t="shared" si="16"/>
        <v>0</v>
      </c>
      <c r="I225" s="3">
        <f t="shared" si="17"/>
        <v>18.84</v>
      </c>
      <c r="J225" s="3">
        <f t="shared" si="18"/>
        <v>0</v>
      </c>
      <c r="K225" s="8">
        <f t="shared" si="19"/>
        <v>18.84</v>
      </c>
    </row>
    <row r="226" spans="1:13" ht="17.100000000000001" customHeight="1" x14ac:dyDescent="0.2">
      <c r="A226" s="2">
        <v>224</v>
      </c>
      <c r="B226" s="16">
        <v>22</v>
      </c>
      <c r="C226" s="6" t="s">
        <v>42</v>
      </c>
      <c r="D226" s="35" t="s">
        <v>308</v>
      </c>
      <c r="E226" s="7">
        <v>18.841999999999999</v>
      </c>
      <c r="F226" s="7"/>
      <c r="G226" s="7">
        <f t="shared" si="15"/>
        <v>0</v>
      </c>
      <c r="H226" s="3">
        <f t="shared" si="16"/>
        <v>0</v>
      </c>
      <c r="I226" s="3">
        <f t="shared" si="17"/>
        <v>18.841999999999999</v>
      </c>
      <c r="J226" s="3">
        <f t="shared" si="18"/>
        <v>0</v>
      </c>
      <c r="K226" s="8">
        <f t="shared" si="19"/>
        <v>18.841999999999999</v>
      </c>
    </row>
    <row r="227" spans="1:13" ht="17.100000000000001" customHeight="1" x14ac:dyDescent="0.2">
      <c r="A227" s="2">
        <v>225</v>
      </c>
      <c r="B227" s="16">
        <v>215</v>
      </c>
      <c r="C227" s="22" t="s">
        <v>195</v>
      </c>
      <c r="D227" s="35" t="s">
        <v>501</v>
      </c>
      <c r="E227" s="7">
        <v>18.841999999999999</v>
      </c>
      <c r="F227" s="7"/>
      <c r="G227" s="7">
        <f t="shared" si="15"/>
        <v>0</v>
      </c>
      <c r="H227" s="3">
        <f t="shared" si="16"/>
        <v>0</v>
      </c>
      <c r="I227" s="3">
        <f t="shared" si="17"/>
        <v>18.841999999999999</v>
      </c>
      <c r="J227" s="3">
        <f t="shared" si="18"/>
        <v>0</v>
      </c>
      <c r="K227" s="8">
        <f t="shared" si="19"/>
        <v>18.841999999999999</v>
      </c>
    </row>
    <row r="228" spans="1:13" ht="17.100000000000001" customHeight="1" x14ac:dyDescent="0.2">
      <c r="A228" s="2">
        <v>226</v>
      </c>
      <c r="B228" s="16">
        <v>174</v>
      </c>
      <c r="C228" s="21" t="s">
        <v>40</v>
      </c>
      <c r="D228" s="34" t="s">
        <v>460</v>
      </c>
      <c r="E228" s="18">
        <v>18.869</v>
      </c>
      <c r="F228" s="7"/>
      <c r="G228" s="7">
        <f t="shared" si="15"/>
        <v>0</v>
      </c>
      <c r="H228" s="3">
        <f t="shared" si="16"/>
        <v>0</v>
      </c>
      <c r="I228" s="3">
        <f t="shared" si="17"/>
        <v>18.869</v>
      </c>
      <c r="J228" s="3">
        <f t="shared" si="18"/>
        <v>0</v>
      </c>
      <c r="K228" s="8">
        <f t="shared" si="19"/>
        <v>18.869</v>
      </c>
    </row>
    <row r="229" spans="1:13" ht="17.100000000000001" customHeight="1" x14ac:dyDescent="0.2">
      <c r="A229" s="2">
        <v>227</v>
      </c>
      <c r="B229" s="16">
        <v>68</v>
      </c>
      <c r="C229" s="6" t="s">
        <v>86</v>
      </c>
      <c r="D229" s="35" t="s">
        <v>354</v>
      </c>
      <c r="E229" s="7">
        <v>18.878</v>
      </c>
      <c r="F229" s="7"/>
      <c r="G229" s="7">
        <f t="shared" si="15"/>
        <v>0</v>
      </c>
      <c r="H229" s="3">
        <f t="shared" si="16"/>
        <v>0</v>
      </c>
      <c r="I229" s="3">
        <f t="shared" si="17"/>
        <v>18.878</v>
      </c>
      <c r="J229" s="3">
        <f t="shared" si="18"/>
        <v>0</v>
      </c>
      <c r="K229" s="8">
        <f t="shared" si="19"/>
        <v>18.878</v>
      </c>
    </row>
    <row r="230" spans="1:13" ht="17.100000000000001" customHeight="1" x14ac:dyDescent="0.2">
      <c r="A230" s="2">
        <v>228</v>
      </c>
      <c r="B230" s="16">
        <v>237</v>
      </c>
      <c r="C230" s="22" t="s">
        <v>174</v>
      </c>
      <c r="D230" s="35" t="s">
        <v>523</v>
      </c>
      <c r="E230" s="7">
        <v>18.907</v>
      </c>
      <c r="F230" s="7"/>
      <c r="G230" s="7">
        <f t="shared" si="15"/>
        <v>0</v>
      </c>
      <c r="H230" s="3">
        <f t="shared" si="16"/>
        <v>0</v>
      </c>
      <c r="I230" s="3">
        <f t="shared" si="17"/>
        <v>18.907</v>
      </c>
      <c r="J230" s="3">
        <f t="shared" si="18"/>
        <v>0</v>
      </c>
      <c r="K230" s="8">
        <f t="shared" si="19"/>
        <v>18.907</v>
      </c>
    </row>
    <row r="231" spans="1:13" ht="17.100000000000001" customHeight="1" x14ac:dyDescent="0.2">
      <c r="A231" s="2">
        <v>229</v>
      </c>
      <c r="B231" s="16">
        <v>214</v>
      </c>
      <c r="C231" s="6" t="s">
        <v>194</v>
      </c>
      <c r="D231" s="35" t="s">
        <v>500</v>
      </c>
      <c r="E231" s="7">
        <v>18.919</v>
      </c>
      <c r="F231" s="7"/>
      <c r="G231" s="7">
        <f t="shared" si="15"/>
        <v>0</v>
      </c>
      <c r="H231" s="3">
        <f t="shared" si="16"/>
        <v>0</v>
      </c>
      <c r="I231" s="3">
        <f t="shared" si="17"/>
        <v>18.919</v>
      </c>
      <c r="J231" s="3">
        <f t="shared" si="18"/>
        <v>0</v>
      </c>
      <c r="K231" s="8">
        <f t="shared" si="19"/>
        <v>18.919</v>
      </c>
    </row>
    <row r="232" spans="1:13" ht="17.100000000000001" customHeight="1" x14ac:dyDescent="0.2">
      <c r="A232" s="2">
        <v>230</v>
      </c>
      <c r="B232" s="16">
        <v>197</v>
      </c>
      <c r="C232" s="6" t="s">
        <v>182</v>
      </c>
      <c r="D232" s="35" t="s">
        <v>483</v>
      </c>
      <c r="E232" s="7">
        <v>18.920000000000002</v>
      </c>
      <c r="F232" s="7"/>
      <c r="G232" s="7">
        <f t="shared" si="15"/>
        <v>0</v>
      </c>
      <c r="H232" s="3">
        <f t="shared" si="16"/>
        <v>0</v>
      </c>
      <c r="I232" s="3">
        <f t="shared" si="17"/>
        <v>18.920000000000002</v>
      </c>
      <c r="J232" s="3">
        <f t="shared" si="18"/>
        <v>0</v>
      </c>
      <c r="K232" s="8">
        <f t="shared" si="19"/>
        <v>18.920000000000002</v>
      </c>
    </row>
    <row r="233" spans="1:13" ht="17.100000000000001" customHeight="1" x14ac:dyDescent="0.2">
      <c r="A233" s="2">
        <v>231</v>
      </c>
      <c r="B233" s="16">
        <v>54</v>
      </c>
      <c r="C233" s="6" t="s">
        <v>72</v>
      </c>
      <c r="D233" s="35" t="s">
        <v>340</v>
      </c>
      <c r="E233" s="7">
        <v>18.925999999999998</v>
      </c>
      <c r="F233" s="7"/>
      <c r="G233" s="7">
        <f t="shared" si="15"/>
        <v>0</v>
      </c>
      <c r="H233" s="3">
        <f t="shared" si="16"/>
        <v>0</v>
      </c>
      <c r="I233" s="3">
        <f t="shared" si="17"/>
        <v>18.925999999999998</v>
      </c>
      <c r="J233" s="3">
        <f t="shared" si="18"/>
        <v>0</v>
      </c>
      <c r="K233" s="8">
        <f t="shared" si="19"/>
        <v>18.925999999999998</v>
      </c>
    </row>
    <row r="234" spans="1:13" ht="17.100000000000001" customHeight="1" x14ac:dyDescent="0.2">
      <c r="A234" s="2">
        <v>232</v>
      </c>
      <c r="B234" s="16">
        <v>78</v>
      </c>
      <c r="C234" s="6" t="s">
        <v>95</v>
      </c>
      <c r="D234" s="35" t="s">
        <v>364</v>
      </c>
      <c r="E234" s="7">
        <v>18.927</v>
      </c>
      <c r="F234" s="7"/>
      <c r="G234" s="7">
        <f t="shared" si="15"/>
        <v>0</v>
      </c>
      <c r="H234" s="3">
        <f t="shared" si="16"/>
        <v>0</v>
      </c>
      <c r="I234" s="3">
        <f t="shared" si="17"/>
        <v>18.927</v>
      </c>
      <c r="J234" s="3">
        <f t="shared" si="18"/>
        <v>0</v>
      </c>
      <c r="K234" s="8">
        <f t="shared" si="19"/>
        <v>18.927</v>
      </c>
    </row>
    <row r="235" spans="1:13" ht="17.100000000000001" customHeight="1" x14ac:dyDescent="0.2">
      <c r="A235" s="2">
        <v>233</v>
      </c>
      <c r="B235" s="16">
        <v>3</v>
      </c>
      <c r="C235" s="17" t="s">
        <v>23</v>
      </c>
      <c r="D235" s="34" t="s">
        <v>289</v>
      </c>
      <c r="E235" s="18">
        <v>18.963999999999999</v>
      </c>
      <c r="F235" s="18"/>
      <c r="G235" s="18">
        <f t="shared" si="15"/>
        <v>0</v>
      </c>
      <c r="H235" s="3">
        <f t="shared" si="16"/>
        <v>0</v>
      </c>
      <c r="I235" s="3">
        <f t="shared" si="17"/>
        <v>18.963999999999999</v>
      </c>
      <c r="J235" s="3">
        <f t="shared" si="18"/>
        <v>0</v>
      </c>
      <c r="K235" s="8">
        <f t="shared" si="19"/>
        <v>18.963999999999999</v>
      </c>
      <c r="L235" s="10"/>
      <c r="M235" s="10"/>
    </row>
    <row r="236" spans="1:13" ht="17.100000000000001" customHeight="1" x14ac:dyDescent="0.2">
      <c r="A236" s="2">
        <v>234</v>
      </c>
      <c r="B236" s="16">
        <v>220</v>
      </c>
      <c r="C236" s="6" t="s">
        <v>198</v>
      </c>
      <c r="D236" s="35" t="s">
        <v>506</v>
      </c>
      <c r="E236" s="7">
        <v>18.968</v>
      </c>
      <c r="F236" s="7"/>
      <c r="G236" s="7">
        <f t="shared" si="15"/>
        <v>0</v>
      </c>
      <c r="H236" s="3">
        <f t="shared" si="16"/>
        <v>0</v>
      </c>
      <c r="I236" s="3">
        <f t="shared" si="17"/>
        <v>18.968</v>
      </c>
      <c r="J236" s="3">
        <f t="shared" si="18"/>
        <v>0</v>
      </c>
      <c r="K236" s="8">
        <f t="shared" si="19"/>
        <v>18.968</v>
      </c>
    </row>
    <row r="237" spans="1:13" ht="17.100000000000001" customHeight="1" x14ac:dyDescent="0.2">
      <c r="A237" s="2">
        <v>235</v>
      </c>
      <c r="B237" s="16">
        <v>250</v>
      </c>
      <c r="C237" s="6" t="s">
        <v>39</v>
      </c>
      <c r="D237" s="39" t="s">
        <v>535</v>
      </c>
      <c r="E237" s="7">
        <v>18.969000000000001</v>
      </c>
      <c r="F237" s="7"/>
      <c r="G237" s="7">
        <f t="shared" si="15"/>
        <v>0</v>
      </c>
      <c r="H237" s="3">
        <f t="shared" si="16"/>
        <v>0</v>
      </c>
      <c r="I237" s="3">
        <f t="shared" si="17"/>
        <v>18.969000000000001</v>
      </c>
      <c r="J237" s="3">
        <f t="shared" si="18"/>
        <v>0</v>
      </c>
      <c r="K237" s="8">
        <f t="shared" si="19"/>
        <v>18.969000000000001</v>
      </c>
    </row>
    <row r="238" spans="1:13" ht="17.100000000000001" customHeight="1" x14ac:dyDescent="0.2">
      <c r="A238" s="2">
        <v>236</v>
      </c>
      <c r="B238" s="16">
        <v>257</v>
      </c>
      <c r="C238" s="6" t="s">
        <v>220</v>
      </c>
      <c r="D238" s="35" t="s">
        <v>542</v>
      </c>
      <c r="E238" s="7">
        <v>18.981999999999999</v>
      </c>
      <c r="F238" s="7"/>
      <c r="G238" s="7">
        <f t="shared" si="15"/>
        <v>0</v>
      </c>
      <c r="H238" s="3">
        <f t="shared" si="16"/>
        <v>0</v>
      </c>
      <c r="I238" s="3">
        <f t="shared" si="17"/>
        <v>18.981999999999999</v>
      </c>
      <c r="J238" s="3">
        <f t="shared" si="18"/>
        <v>0</v>
      </c>
      <c r="K238" s="8">
        <f t="shared" si="19"/>
        <v>18.981999999999999</v>
      </c>
    </row>
    <row r="239" spans="1:13" ht="17.100000000000001" customHeight="1" x14ac:dyDescent="0.2">
      <c r="A239" s="2">
        <v>237</v>
      </c>
      <c r="B239" s="16">
        <v>184</v>
      </c>
      <c r="C239" s="22" t="s">
        <v>173</v>
      </c>
      <c r="D239" s="35" t="s">
        <v>470</v>
      </c>
      <c r="E239" s="7">
        <v>18.984999999999999</v>
      </c>
      <c r="F239" s="7"/>
      <c r="G239" s="7">
        <f t="shared" si="15"/>
        <v>0</v>
      </c>
      <c r="H239" s="3">
        <f t="shared" si="16"/>
        <v>0</v>
      </c>
      <c r="I239" s="3">
        <f t="shared" si="17"/>
        <v>18.984999999999999</v>
      </c>
      <c r="J239" s="3">
        <f t="shared" si="18"/>
        <v>0</v>
      </c>
      <c r="K239" s="8">
        <f t="shared" si="19"/>
        <v>18.984999999999999</v>
      </c>
    </row>
    <row r="240" spans="1:13" ht="17.100000000000001" customHeight="1" x14ac:dyDescent="0.2">
      <c r="A240" s="2">
        <v>238</v>
      </c>
      <c r="B240" s="16">
        <v>183</v>
      </c>
      <c r="C240" s="6" t="s">
        <v>95</v>
      </c>
      <c r="D240" s="40" t="s">
        <v>469</v>
      </c>
      <c r="E240" s="7">
        <v>18.997</v>
      </c>
      <c r="F240" s="7"/>
      <c r="G240" s="7">
        <f t="shared" si="15"/>
        <v>0</v>
      </c>
      <c r="H240" s="3">
        <f t="shared" si="16"/>
        <v>0</v>
      </c>
      <c r="I240" s="3">
        <f t="shared" si="17"/>
        <v>18.997</v>
      </c>
      <c r="J240" s="3">
        <f t="shared" si="18"/>
        <v>0</v>
      </c>
      <c r="K240" s="8">
        <f t="shared" si="19"/>
        <v>18.997</v>
      </c>
    </row>
    <row r="241" spans="1:13" ht="17.100000000000001" customHeight="1" x14ac:dyDescent="0.2">
      <c r="A241" s="2">
        <v>239</v>
      </c>
      <c r="B241" s="16">
        <v>62</v>
      </c>
      <c r="C241" s="6" t="s">
        <v>80</v>
      </c>
      <c r="D241" s="35" t="s">
        <v>348</v>
      </c>
      <c r="E241" s="7">
        <v>19.015000000000001</v>
      </c>
      <c r="F241" s="7"/>
      <c r="G241" s="7">
        <f t="shared" si="15"/>
        <v>0</v>
      </c>
      <c r="H241" s="3">
        <f t="shared" si="16"/>
        <v>0</v>
      </c>
      <c r="I241" s="3">
        <f t="shared" si="17"/>
        <v>19.015000000000001</v>
      </c>
      <c r="J241" s="3">
        <f t="shared" si="18"/>
        <v>0</v>
      </c>
      <c r="K241" s="8">
        <f t="shared" si="19"/>
        <v>19.015000000000001</v>
      </c>
    </row>
    <row r="242" spans="1:13" ht="17.100000000000001" customHeight="1" x14ac:dyDescent="0.2">
      <c r="A242" s="2">
        <v>240</v>
      </c>
      <c r="B242" s="16">
        <v>217</v>
      </c>
      <c r="C242" s="6" t="s">
        <v>150</v>
      </c>
      <c r="D242" s="35" t="s">
        <v>503</v>
      </c>
      <c r="E242" s="7">
        <v>19.015000000000001</v>
      </c>
      <c r="F242" s="7"/>
      <c r="G242" s="7">
        <f t="shared" si="15"/>
        <v>0</v>
      </c>
      <c r="H242" s="3">
        <f t="shared" si="16"/>
        <v>0</v>
      </c>
      <c r="I242" s="3">
        <f t="shared" si="17"/>
        <v>19.015000000000001</v>
      </c>
      <c r="J242" s="3">
        <f t="shared" si="18"/>
        <v>0</v>
      </c>
      <c r="K242" s="8">
        <f t="shared" si="19"/>
        <v>19.015000000000001</v>
      </c>
    </row>
    <row r="243" spans="1:13" ht="17.100000000000001" customHeight="1" x14ac:dyDescent="0.2">
      <c r="A243" s="2">
        <v>241</v>
      </c>
      <c r="B243" s="16">
        <v>275</v>
      </c>
      <c r="C243" s="6" t="s">
        <v>232</v>
      </c>
      <c r="D243" s="35" t="s">
        <v>559</v>
      </c>
      <c r="E243" s="7">
        <v>19.018000000000001</v>
      </c>
      <c r="F243" s="7"/>
      <c r="G243" s="7">
        <f t="shared" si="15"/>
        <v>0</v>
      </c>
      <c r="H243" s="3">
        <f t="shared" si="16"/>
        <v>0</v>
      </c>
      <c r="I243" s="3">
        <f t="shared" si="17"/>
        <v>19.018000000000001</v>
      </c>
      <c r="J243" s="3">
        <f t="shared" si="18"/>
        <v>0</v>
      </c>
      <c r="K243" s="8">
        <f t="shared" si="19"/>
        <v>19.018000000000001</v>
      </c>
    </row>
    <row r="244" spans="1:13" ht="17.100000000000001" customHeight="1" x14ac:dyDescent="0.2">
      <c r="A244" s="2">
        <v>242</v>
      </c>
      <c r="B244" s="16">
        <v>19</v>
      </c>
      <c r="C244" s="29" t="s">
        <v>39</v>
      </c>
      <c r="D244" s="34" t="s">
        <v>305</v>
      </c>
      <c r="E244" s="7">
        <v>19.02</v>
      </c>
      <c r="F244" s="7"/>
      <c r="G244" s="7">
        <f t="shared" si="15"/>
        <v>0</v>
      </c>
      <c r="H244" s="3">
        <f t="shared" si="16"/>
        <v>0</v>
      </c>
      <c r="I244" s="3">
        <f t="shared" si="17"/>
        <v>19.02</v>
      </c>
      <c r="J244" s="3">
        <f t="shared" si="18"/>
        <v>0</v>
      </c>
      <c r="K244" s="8">
        <f t="shared" si="19"/>
        <v>19.02</v>
      </c>
    </row>
    <row r="245" spans="1:13" ht="17.100000000000001" customHeight="1" x14ac:dyDescent="0.2">
      <c r="A245" s="2">
        <v>243</v>
      </c>
      <c r="B245" s="16">
        <v>37</v>
      </c>
      <c r="C245" s="21" t="s">
        <v>57</v>
      </c>
      <c r="D245" s="34" t="s">
        <v>323</v>
      </c>
      <c r="E245" s="18">
        <v>19.030999999999999</v>
      </c>
      <c r="F245" s="18"/>
      <c r="G245" s="18">
        <f t="shared" si="15"/>
        <v>0</v>
      </c>
      <c r="H245" s="19">
        <f t="shared" si="16"/>
        <v>0</v>
      </c>
      <c r="I245" s="3">
        <f t="shared" si="17"/>
        <v>19.030999999999999</v>
      </c>
      <c r="J245" s="3">
        <f t="shared" si="18"/>
        <v>0</v>
      </c>
      <c r="K245" s="8">
        <f t="shared" si="19"/>
        <v>19.030999999999999</v>
      </c>
    </row>
    <row r="246" spans="1:13" ht="17.100000000000001" customHeight="1" x14ac:dyDescent="0.2">
      <c r="A246" s="2">
        <v>244</v>
      </c>
      <c r="B246" s="16">
        <v>329</v>
      </c>
      <c r="C246" s="6" t="s">
        <v>54</v>
      </c>
      <c r="D246" s="35" t="s">
        <v>611</v>
      </c>
      <c r="E246" s="7">
        <v>19.033000000000001</v>
      </c>
      <c r="F246" s="7"/>
      <c r="G246" s="7">
        <f t="shared" si="15"/>
        <v>0</v>
      </c>
      <c r="H246" s="3">
        <f t="shared" si="16"/>
        <v>0</v>
      </c>
      <c r="I246" s="3">
        <f t="shared" si="17"/>
        <v>19.033000000000001</v>
      </c>
      <c r="J246" s="3">
        <f t="shared" si="18"/>
        <v>0</v>
      </c>
      <c r="K246" s="8">
        <f t="shared" si="19"/>
        <v>19.033000000000001</v>
      </c>
    </row>
    <row r="247" spans="1:13" ht="17.100000000000001" customHeight="1" x14ac:dyDescent="0.2">
      <c r="A247" s="2">
        <v>245</v>
      </c>
      <c r="B247" s="16">
        <v>66</v>
      </c>
      <c r="C247" s="6" t="s">
        <v>84</v>
      </c>
      <c r="D247" s="35" t="s">
        <v>352</v>
      </c>
      <c r="E247" s="7">
        <v>19.035</v>
      </c>
      <c r="F247" s="7"/>
      <c r="G247" s="7">
        <f t="shared" si="15"/>
        <v>0</v>
      </c>
      <c r="H247" s="3">
        <f t="shared" si="16"/>
        <v>0</v>
      </c>
      <c r="I247" s="3">
        <f t="shared" si="17"/>
        <v>19.035</v>
      </c>
      <c r="J247" s="3">
        <f t="shared" si="18"/>
        <v>0</v>
      </c>
      <c r="K247" s="8">
        <f t="shared" si="19"/>
        <v>19.035</v>
      </c>
    </row>
    <row r="248" spans="1:13" ht="17.100000000000001" customHeight="1" x14ac:dyDescent="0.2">
      <c r="A248" s="2">
        <v>246</v>
      </c>
      <c r="B248" s="16">
        <v>221</v>
      </c>
      <c r="C248" s="6" t="s">
        <v>199</v>
      </c>
      <c r="D248" s="35" t="s">
        <v>507</v>
      </c>
      <c r="E248" s="7">
        <v>19.052</v>
      </c>
      <c r="F248" s="7"/>
      <c r="G248" s="7">
        <f t="shared" si="15"/>
        <v>0</v>
      </c>
      <c r="H248" s="3">
        <f t="shared" si="16"/>
        <v>0</v>
      </c>
      <c r="I248" s="3">
        <f t="shared" si="17"/>
        <v>19.052</v>
      </c>
      <c r="J248" s="3">
        <f t="shared" si="18"/>
        <v>0</v>
      </c>
      <c r="K248" s="8">
        <f t="shared" si="19"/>
        <v>19.052</v>
      </c>
    </row>
    <row r="249" spans="1:13" ht="17.100000000000001" customHeight="1" x14ac:dyDescent="0.2">
      <c r="A249" s="2">
        <v>247</v>
      </c>
      <c r="B249" s="16">
        <v>12</v>
      </c>
      <c r="C249" s="17" t="s">
        <v>32</v>
      </c>
      <c r="D249" s="34" t="s">
        <v>298</v>
      </c>
      <c r="E249" s="7">
        <v>19.100999999999999</v>
      </c>
      <c r="F249" s="7"/>
      <c r="G249" s="7">
        <f t="shared" si="15"/>
        <v>0</v>
      </c>
      <c r="H249" s="3">
        <f t="shared" si="16"/>
        <v>0</v>
      </c>
      <c r="I249" s="3">
        <f t="shared" si="17"/>
        <v>19.100999999999999</v>
      </c>
      <c r="J249" s="3">
        <f t="shared" si="18"/>
        <v>0</v>
      </c>
      <c r="K249" s="8">
        <f t="shared" si="19"/>
        <v>19.100999999999999</v>
      </c>
      <c r="L249" s="10"/>
      <c r="M249" s="10"/>
    </row>
    <row r="250" spans="1:13" ht="17.100000000000001" customHeight="1" x14ac:dyDescent="0.2">
      <c r="A250" s="2">
        <v>248</v>
      </c>
      <c r="B250" s="16">
        <v>74</v>
      </c>
      <c r="C250" s="22" t="s">
        <v>91</v>
      </c>
      <c r="D250" s="35" t="s">
        <v>360</v>
      </c>
      <c r="E250" s="7">
        <v>19.103000000000002</v>
      </c>
      <c r="F250" s="7"/>
      <c r="G250" s="7">
        <f t="shared" si="15"/>
        <v>0</v>
      </c>
      <c r="H250" s="3">
        <f t="shared" si="16"/>
        <v>0</v>
      </c>
      <c r="I250" s="3">
        <f t="shared" si="17"/>
        <v>19.103000000000002</v>
      </c>
      <c r="J250" s="3">
        <f t="shared" si="18"/>
        <v>0</v>
      </c>
      <c r="K250" s="8">
        <f t="shared" si="19"/>
        <v>19.103000000000002</v>
      </c>
    </row>
    <row r="251" spans="1:13" ht="17.100000000000001" customHeight="1" x14ac:dyDescent="0.2">
      <c r="A251" s="2">
        <v>249</v>
      </c>
      <c r="B251" s="16">
        <v>193</v>
      </c>
      <c r="C251" s="6" t="s">
        <v>179</v>
      </c>
      <c r="D251" s="35" t="s">
        <v>479</v>
      </c>
      <c r="E251" s="7">
        <v>19.103999999999999</v>
      </c>
      <c r="F251" s="7"/>
      <c r="G251" s="7">
        <f t="shared" si="15"/>
        <v>0</v>
      </c>
      <c r="H251" s="3">
        <f t="shared" si="16"/>
        <v>0</v>
      </c>
      <c r="I251" s="3">
        <f t="shared" si="17"/>
        <v>19.103999999999999</v>
      </c>
      <c r="J251" s="3">
        <f t="shared" si="18"/>
        <v>0</v>
      </c>
      <c r="K251" s="8">
        <f t="shared" si="19"/>
        <v>19.103999999999999</v>
      </c>
    </row>
    <row r="252" spans="1:13" ht="17.100000000000001" customHeight="1" x14ac:dyDescent="0.2">
      <c r="A252" s="2">
        <v>250</v>
      </c>
      <c r="B252" s="16">
        <v>79</v>
      </c>
      <c r="C252" s="6" t="s">
        <v>96</v>
      </c>
      <c r="D252" s="35" t="s">
        <v>365</v>
      </c>
      <c r="E252" s="7">
        <v>19.132999999999999</v>
      </c>
      <c r="F252" s="7"/>
      <c r="G252" s="7">
        <f t="shared" si="15"/>
        <v>0</v>
      </c>
      <c r="H252" s="3">
        <f t="shared" si="16"/>
        <v>0</v>
      </c>
      <c r="I252" s="3">
        <f t="shared" si="17"/>
        <v>19.132999999999999</v>
      </c>
      <c r="J252" s="3">
        <f t="shared" si="18"/>
        <v>0</v>
      </c>
      <c r="K252" s="8">
        <f t="shared" si="19"/>
        <v>19.132999999999999</v>
      </c>
    </row>
    <row r="253" spans="1:13" ht="17.100000000000001" customHeight="1" x14ac:dyDescent="0.2">
      <c r="A253" s="2">
        <v>251</v>
      </c>
      <c r="B253" s="16">
        <v>341</v>
      </c>
      <c r="C253" s="6" t="s">
        <v>268</v>
      </c>
      <c r="D253" s="35" t="s">
        <v>623</v>
      </c>
      <c r="E253" s="7">
        <v>19.170999999999999</v>
      </c>
      <c r="F253" s="7"/>
      <c r="G253" s="7">
        <f t="shared" si="15"/>
        <v>0</v>
      </c>
      <c r="H253" s="3">
        <f t="shared" si="16"/>
        <v>0</v>
      </c>
      <c r="I253" s="3">
        <f t="shared" si="17"/>
        <v>19.170999999999999</v>
      </c>
      <c r="J253" s="3">
        <f t="shared" si="18"/>
        <v>0</v>
      </c>
      <c r="K253" s="8">
        <f t="shared" si="19"/>
        <v>19.170999999999999</v>
      </c>
    </row>
    <row r="254" spans="1:13" ht="17.100000000000001" customHeight="1" x14ac:dyDescent="0.2">
      <c r="A254" s="2">
        <v>252</v>
      </c>
      <c r="B254" s="16">
        <v>38</v>
      </c>
      <c r="C254" s="6" t="s">
        <v>58</v>
      </c>
      <c r="D254" s="35" t="s">
        <v>324</v>
      </c>
      <c r="E254" s="7">
        <v>19.190000000000001</v>
      </c>
      <c r="F254" s="7"/>
      <c r="G254" s="7">
        <f t="shared" si="15"/>
        <v>0</v>
      </c>
      <c r="H254" s="3">
        <f t="shared" si="16"/>
        <v>0</v>
      </c>
      <c r="I254" s="3">
        <f t="shared" si="17"/>
        <v>0</v>
      </c>
      <c r="J254" s="3">
        <f t="shared" si="18"/>
        <v>19.190000000000001</v>
      </c>
      <c r="K254" s="8">
        <f t="shared" si="19"/>
        <v>19.190000000000001</v>
      </c>
    </row>
    <row r="255" spans="1:13" ht="17.100000000000001" customHeight="1" x14ac:dyDescent="0.2">
      <c r="A255" s="2">
        <v>253</v>
      </c>
      <c r="B255" s="16">
        <v>15</v>
      </c>
      <c r="C255" s="30" t="s">
        <v>35</v>
      </c>
      <c r="D255" s="35" t="s">
        <v>301</v>
      </c>
      <c r="E255" s="7">
        <v>19.231000000000002</v>
      </c>
      <c r="F255" s="7"/>
      <c r="G255" s="7">
        <f t="shared" si="15"/>
        <v>0</v>
      </c>
      <c r="H255" s="3">
        <f t="shared" si="16"/>
        <v>0</v>
      </c>
      <c r="I255" s="3">
        <f t="shared" si="17"/>
        <v>0</v>
      </c>
      <c r="J255" s="3">
        <f t="shared" si="18"/>
        <v>19.231000000000002</v>
      </c>
      <c r="K255" s="8">
        <f t="shared" si="19"/>
        <v>19.231000000000002</v>
      </c>
    </row>
    <row r="256" spans="1:13" ht="17.100000000000001" customHeight="1" x14ac:dyDescent="0.2">
      <c r="A256" s="2">
        <v>254</v>
      </c>
      <c r="B256" s="16">
        <v>294</v>
      </c>
      <c r="C256" s="6" t="s">
        <v>243</v>
      </c>
      <c r="D256" s="35" t="s">
        <v>577</v>
      </c>
      <c r="E256" s="7">
        <v>19.231000000000002</v>
      </c>
      <c r="F256" s="7"/>
      <c r="G256" s="7">
        <f t="shared" si="15"/>
        <v>0</v>
      </c>
      <c r="H256" s="3">
        <f t="shared" si="16"/>
        <v>0</v>
      </c>
      <c r="I256" s="3">
        <f t="shared" si="17"/>
        <v>0</v>
      </c>
      <c r="J256" s="3">
        <f t="shared" si="18"/>
        <v>19.231000000000002</v>
      </c>
      <c r="K256" s="8">
        <f t="shared" si="19"/>
        <v>19.231000000000002</v>
      </c>
    </row>
    <row r="257" spans="1:14" ht="17.100000000000001" customHeight="1" x14ac:dyDescent="0.2">
      <c r="A257" s="2">
        <v>255</v>
      </c>
      <c r="B257" s="16">
        <v>61</v>
      </c>
      <c r="C257" s="22" t="s">
        <v>79</v>
      </c>
      <c r="D257" s="35" t="s">
        <v>347</v>
      </c>
      <c r="E257" s="7">
        <v>19.247</v>
      </c>
      <c r="F257" s="7"/>
      <c r="G257" s="7">
        <f t="shared" si="15"/>
        <v>0</v>
      </c>
      <c r="H257" s="3">
        <f t="shared" si="16"/>
        <v>0</v>
      </c>
      <c r="I257" s="3">
        <f t="shared" si="17"/>
        <v>0</v>
      </c>
      <c r="J257" s="3">
        <f t="shared" si="18"/>
        <v>19.247</v>
      </c>
      <c r="K257" s="8">
        <f t="shared" si="19"/>
        <v>19.247</v>
      </c>
    </row>
    <row r="258" spans="1:14" s="20" customFormat="1" ht="17.100000000000001" customHeight="1" x14ac:dyDescent="0.2">
      <c r="A258" s="2">
        <v>256</v>
      </c>
      <c r="B258" s="16">
        <v>116</v>
      </c>
      <c r="C258" s="6" t="s">
        <v>126</v>
      </c>
      <c r="D258" s="35" t="s">
        <v>402</v>
      </c>
      <c r="E258" s="7">
        <v>19.257000000000001</v>
      </c>
      <c r="F258" s="18"/>
      <c r="G258" s="18">
        <f t="shared" si="15"/>
        <v>0</v>
      </c>
      <c r="H258" s="19">
        <f t="shared" si="16"/>
        <v>0</v>
      </c>
      <c r="I258" s="19">
        <f t="shared" si="17"/>
        <v>0</v>
      </c>
      <c r="J258" s="19">
        <f t="shared" si="18"/>
        <v>19.257000000000001</v>
      </c>
      <c r="K258" s="8">
        <f t="shared" si="19"/>
        <v>19.257000000000001</v>
      </c>
      <c r="L258" s="9"/>
      <c r="M258" s="9"/>
      <c r="N258" s="9"/>
    </row>
    <row r="259" spans="1:14" ht="17.100000000000001" customHeight="1" x14ac:dyDescent="0.2">
      <c r="A259" s="2">
        <v>257</v>
      </c>
      <c r="B259" s="16">
        <v>30</v>
      </c>
      <c r="C259" s="21" t="s">
        <v>50</v>
      </c>
      <c r="D259" s="34" t="s">
        <v>316</v>
      </c>
      <c r="E259" s="18">
        <v>19.271999999999998</v>
      </c>
      <c r="F259" s="18"/>
      <c r="G259" s="18">
        <f t="shared" ref="G259:G322" si="20">IF($E259&lt;H$1,$E259,0)</f>
        <v>0</v>
      </c>
      <c r="H259" s="19">
        <f t="shared" ref="H259:H322" si="21">IF(G259=0,IF($E259&lt;I$1,$E259,0),0)</f>
        <v>0</v>
      </c>
      <c r="I259" s="3">
        <f t="shared" ref="I259:I322" si="22">IF(G259=0,IF(H259=0,IF($E259&lt;J$1,$E259,0),0),0)</f>
        <v>0</v>
      </c>
      <c r="J259" s="3">
        <f t="shared" ref="J259:J322" si="23">IF(E259&gt;J$1,E259,0)</f>
        <v>19.271999999999998</v>
      </c>
      <c r="K259" s="8">
        <f t="shared" ref="K259:K322" si="24">SUM(E259+F259)</f>
        <v>19.271999999999998</v>
      </c>
    </row>
    <row r="260" spans="1:14" ht="17.100000000000001" customHeight="1" x14ac:dyDescent="0.2">
      <c r="A260" s="2">
        <v>331</v>
      </c>
      <c r="B260" s="16">
        <v>192</v>
      </c>
      <c r="C260" s="6" t="s">
        <v>178</v>
      </c>
      <c r="D260" s="35" t="s">
        <v>478</v>
      </c>
      <c r="E260" s="7">
        <v>19.324999999999999</v>
      </c>
      <c r="F260" s="7"/>
      <c r="G260" s="7">
        <f t="shared" si="20"/>
        <v>0</v>
      </c>
      <c r="H260" s="3">
        <f t="shared" si="21"/>
        <v>0</v>
      </c>
      <c r="I260" s="3">
        <f t="shared" si="22"/>
        <v>0</v>
      </c>
      <c r="J260" s="3">
        <f t="shared" si="23"/>
        <v>19.324999999999999</v>
      </c>
      <c r="K260" s="8">
        <f t="shared" si="24"/>
        <v>19.324999999999999</v>
      </c>
    </row>
    <row r="261" spans="1:14" ht="17.100000000000001" customHeight="1" x14ac:dyDescent="0.2">
      <c r="A261" s="2">
        <v>258</v>
      </c>
      <c r="B261" s="16">
        <v>171</v>
      </c>
      <c r="C261" s="21" t="s">
        <v>165</v>
      </c>
      <c r="D261" s="34" t="s">
        <v>457</v>
      </c>
      <c r="E261" s="18">
        <v>19.329999999999998</v>
      </c>
      <c r="F261" s="7"/>
      <c r="G261" s="7">
        <f t="shared" si="20"/>
        <v>0</v>
      </c>
      <c r="H261" s="3">
        <f t="shared" si="21"/>
        <v>0</v>
      </c>
      <c r="I261" s="3">
        <f t="shared" si="22"/>
        <v>0</v>
      </c>
      <c r="J261" s="3">
        <f t="shared" si="23"/>
        <v>19.329999999999998</v>
      </c>
      <c r="K261" s="8">
        <f t="shared" si="24"/>
        <v>19.329999999999998</v>
      </c>
    </row>
    <row r="262" spans="1:14" ht="17.100000000000001" customHeight="1" x14ac:dyDescent="0.2">
      <c r="A262" s="2">
        <v>259</v>
      </c>
      <c r="B262" s="16">
        <v>149</v>
      </c>
      <c r="C262" s="6" t="s">
        <v>146</v>
      </c>
      <c r="D262" s="35" t="s">
        <v>435</v>
      </c>
      <c r="E262" s="7">
        <v>19.341999999999999</v>
      </c>
      <c r="F262" s="7"/>
      <c r="G262" s="7">
        <f t="shared" si="20"/>
        <v>0</v>
      </c>
      <c r="H262" s="3">
        <f t="shared" si="21"/>
        <v>0</v>
      </c>
      <c r="I262" s="3">
        <f t="shared" si="22"/>
        <v>0</v>
      </c>
      <c r="J262" s="3">
        <f t="shared" si="23"/>
        <v>19.341999999999999</v>
      </c>
      <c r="K262" s="8">
        <f t="shared" si="24"/>
        <v>19.341999999999999</v>
      </c>
    </row>
    <row r="263" spans="1:14" ht="17.100000000000001" customHeight="1" x14ac:dyDescent="0.2">
      <c r="A263" s="2">
        <v>260</v>
      </c>
      <c r="B263" s="16">
        <v>247</v>
      </c>
      <c r="C263" s="6" t="s">
        <v>215</v>
      </c>
      <c r="D263" s="35" t="s">
        <v>532</v>
      </c>
      <c r="E263" s="7">
        <v>19.39</v>
      </c>
      <c r="F263" s="7"/>
      <c r="G263" s="7">
        <f t="shared" si="20"/>
        <v>0</v>
      </c>
      <c r="H263" s="3">
        <f t="shared" si="21"/>
        <v>0</v>
      </c>
      <c r="I263" s="3">
        <f t="shared" si="22"/>
        <v>0</v>
      </c>
      <c r="J263" s="3">
        <f t="shared" si="23"/>
        <v>19.39</v>
      </c>
      <c r="K263" s="8">
        <f t="shared" si="24"/>
        <v>19.39</v>
      </c>
    </row>
    <row r="264" spans="1:14" ht="17.100000000000001" customHeight="1" x14ac:dyDescent="0.2">
      <c r="A264" s="2">
        <v>261</v>
      </c>
      <c r="B264" s="16">
        <v>354</v>
      </c>
      <c r="C264" s="6" t="s">
        <v>278</v>
      </c>
      <c r="D264" s="35" t="s">
        <v>636</v>
      </c>
      <c r="E264" s="7">
        <v>19.414999999999999</v>
      </c>
      <c r="F264" s="7"/>
      <c r="G264" s="7">
        <f t="shared" si="20"/>
        <v>0</v>
      </c>
      <c r="H264" s="3">
        <f t="shared" si="21"/>
        <v>0</v>
      </c>
      <c r="I264" s="3">
        <f t="shared" si="22"/>
        <v>0</v>
      </c>
      <c r="J264" s="3">
        <f t="shared" si="23"/>
        <v>19.414999999999999</v>
      </c>
      <c r="K264" s="8">
        <f t="shared" si="24"/>
        <v>19.414999999999999</v>
      </c>
    </row>
    <row r="265" spans="1:14" ht="17.100000000000001" customHeight="1" x14ac:dyDescent="0.2">
      <c r="A265" s="2">
        <v>262</v>
      </c>
      <c r="B265" s="16">
        <v>51</v>
      </c>
      <c r="C265" s="6" t="s">
        <v>69</v>
      </c>
      <c r="D265" s="39" t="s">
        <v>337</v>
      </c>
      <c r="E265" s="7">
        <v>19.431999999999999</v>
      </c>
      <c r="F265" s="7"/>
      <c r="G265" s="7">
        <f t="shared" si="20"/>
        <v>0</v>
      </c>
      <c r="H265" s="3">
        <f t="shared" si="21"/>
        <v>0</v>
      </c>
      <c r="I265" s="3">
        <f t="shared" si="22"/>
        <v>0</v>
      </c>
      <c r="J265" s="3">
        <f t="shared" si="23"/>
        <v>19.431999999999999</v>
      </c>
      <c r="K265" s="8">
        <f t="shared" si="24"/>
        <v>19.431999999999999</v>
      </c>
    </row>
    <row r="266" spans="1:14" ht="17.100000000000001" customHeight="1" x14ac:dyDescent="0.2">
      <c r="A266" s="2">
        <v>263</v>
      </c>
      <c r="B266" s="16">
        <v>283</v>
      </c>
      <c r="C266" s="6" t="s">
        <v>239</v>
      </c>
      <c r="D266" s="35" t="s">
        <v>567</v>
      </c>
      <c r="E266" s="7">
        <v>19.497</v>
      </c>
      <c r="F266" s="7"/>
      <c r="G266" s="7">
        <f t="shared" si="20"/>
        <v>0</v>
      </c>
      <c r="H266" s="3">
        <f t="shared" si="21"/>
        <v>0</v>
      </c>
      <c r="I266" s="3">
        <f t="shared" si="22"/>
        <v>0</v>
      </c>
      <c r="J266" s="3">
        <f t="shared" si="23"/>
        <v>19.497</v>
      </c>
      <c r="K266" s="8">
        <f t="shared" si="24"/>
        <v>19.497</v>
      </c>
    </row>
    <row r="267" spans="1:14" ht="17.100000000000001" customHeight="1" x14ac:dyDescent="0.2">
      <c r="A267" s="2">
        <v>264</v>
      </c>
      <c r="B267" s="16">
        <v>218</v>
      </c>
      <c r="C267" s="6" t="s">
        <v>114</v>
      </c>
      <c r="D267" s="35" t="s">
        <v>504</v>
      </c>
      <c r="E267" s="7">
        <v>19.632000000000001</v>
      </c>
      <c r="F267" s="7"/>
      <c r="G267" s="7">
        <f t="shared" si="20"/>
        <v>0</v>
      </c>
      <c r="H267" s="3">
        <f t="shared" si="21"/>
        <v>0</v>
      </c>
      <c r="I267" s="3">
        <f t="shared" si="22"/>
        <v>0</v>
      </c>
      <c r="J267" s="3">
        <f t="shared" si="23"/>
        <v>19.632000000000001</v>
      </c>
      <c r="K267" s="8">
        <f t="shared" si="24"/>
        <v>19.632000000000001</v>
      </c>
    </row>
    <row r="268" spans="1:14" ht="17.100000000000001" customHeight="1" x14ac:dyDescent="0.2">
      <c r="A268" s="2">
        <v>265</v>
      </c>
      <c r="B268" s="16">
        <v>242</v>
      </c>
      <c r="C268" s="6" t="s">
        <v>212</v>
      </c>
      <c r="D268" s="35" t="s">
        <v>527</v>
      </c>
      <c r="E268" s="7">
        <v>19.683</v>
      </c>
      <c r="F268" s="7"/>
      <c r="G268" s="7">
        <f t="shared" si="20"/>
        <v>0</v>
      </c>
      <c r="H268" s="3">
        <f t="shared" si="21"/>
        <v>0</v>
      </c>
      <c r="I268" s="3">
        <f t="shared" si="22"/>
        <v>0</v>
      </c>
      <c r="J268" s="3">
        <f t="shared" si="23"/>
        <v>19.683</v>
      </c>
      <c r="K268" s="8">
        <f t="shared" si="24"/>
        <v>19.683</v>
      </c>
    </row>
    <row r="269" spans="1:14" ht="17.100000000000001" customHeight="1" x14ac:dyDescent="0.2">
      <c r="A269" s="2">
        <v>266</v>
      </c>
      <c r="B269" s="16">
        <v>1</v>
      </c>
      <c r="C269" s="17" t="s">
        <v>21</v>
      </c>
      <c r="D269" s="34" t="s">
        <v>287</v>
      </c>
      <c r="E269" s="18">
        <v>19.718</v>
      </c>
      <c r="F269" s="18"/>
      <c r="G269" s="18">
        <f t="shared" si="20"/>
        <v>0</v>
      </c>
      <c r="H269" s="3">
        <f t="shared" si="21"/>
        <v>0</v>
      </c>
      <c r="I269" s="3">
        <f t="shared" si="22"/>
        <v>0</v>
      </c>
      <c r="J269" s="3">
        <f t="shared" si="23"/>
        <v>19.718</v>
      </c>
      <c r="K269" s="8">
        <f t="shared" si="24"/>
        <v>19.718</v>
      </c>
      <c r="L269" s="10"/>
      <c r="M269" s="10"/>
    </row>
    <row r="270" spans="1:14" ht="17.100000000000001" customHeight="1" x14ac:dyDescent="0.2">
      <c r="A270" s="2">
        <v>267</v>
      </c>
      <c r="B270" s="16">
        <v>146</v>
      </c>
      <c r="C270" s="6" t="s">
        <v>144</v>
      </c>
      <c r="D270" s="35" t="s">
        <v>432</v>
      </c>
      <c r="E270" s="7">
        <v>19.734000000000002</v>
      </c>
      <c r="F270" s="7"/>
      <c r="G270" s="7">
        <f t="shared" si="20"/>
        <v>0</v>
      </c>
      <c r="H270" s="3">
        <f t="shared" si="21"/>
        <v>0</v>
      </c>
      <c r="I270" s="3">
        <f t="shared" si="22"/>
        <v>0</v>
      </c>
      <c r="J270" s="3">
        <f t="shared" si="23"/>
        <v>19.734000000000002</v>
      </c>
      <c r="K270" s="8">
        <f t="shared" si="24"/>
        <v>19.734000000000002</v>
      </c>
    </row>
    <row r="271" spans="1:14" ht="17.100000000000001" customHeight="1" x14ac:dyDescent="0.2">
      <c r="A271" s="2">
        <v>268</v>
      </c>
      <c r="B271" s="16">
        <v>156</v>
      </c>
      <c r="C271" s="6" t="s">
        <v>152</v>
      </c>
      <c r="D271" s="35" t="s">
        <v>442</v>
      </c>
      <c r="E271" s="7">
        <v>19.785</v>
      </c>
      <c r="F271" s="7"/>
      <c r="G271" s="7">
        <f t="shared" si="20"/>
        <v>0</v>
      </c>
      <c r="H271" s="3">
        <f t="shared" si="21"/>
        <v>0</v>
      </c>
      <c r="I271" s="3">
        <f t="shared" si="22"/>
        <v>0</v>
      </c>
      <c r="J271" s="3">
        <f t="shared" si="23"/>
        <v>19.785</v>
      </c>
      <c r="K271" s="8">
        <f t="shared" si="24"/>
        <v>19.785</v>
      </c>
    </row>
    <row r="272" spans="1:14" ht="17.100000000000001" customHeight="1" x14ac:dyDescent="0.2">
      <c r="A272" s="2">
        <v>269</v>
      </c>
      <c r="B272" s="16">
        <v>353</v>
      </c>
      <c r="C272" s="6" t="s">
        <v>277</v>
      </c>
      <c r="D272" s="35" t="s">
        <v>635</v>
      </c>
      <c r="E272" s="7">
        <v>19.786999999999999</v>
      </c>
      <c r="F272" s="7"/>
      <c r="G272" s="7">
        <f t="shared" si="20"/>
        <v>0</v>
      </c>
      <c r="H272" s="3">
        <f t="shared" si="21"/>
        <v>0</v>
      </c>
      <c r="I272" s="3">
        <f t="shared" si="22"/>
        <v>0</v>
      </c>
      <c r="J272" s="3">
        <f t="shared" si="23"/>
        <v>19.786999999999999</v>
      </c>
      <c r="K272" s="8">
        <f t="shared" si="24"/>
        <v>19.786999999999999</v>
      </c>
    </row>
    <row r="273" spans="1:13" ht="17.100000000000001" customHeight="1" x14ac:dyDescent="0.2">
      <c r="A273" s="2">
        <v>270</v>
      </c>
      <c r="B273" s="16">
        <v>5</v>
      </c>
      <c r="C273" s="17" t="s">
        <v>25</v>
      </c>
      <c r="D273" s="34" t="s">
        <v>291</v>
      </c>
      <c r="E273" s="18">
        <v>19.800999999999998</v>
      </c>
      <c r="F273" s="18"/>
      <c r="G273" s="18">
        <f t="shared" si="20"/>
        <v>0</v>
      </c>
      <c r="H273" s="3">
        <f t="shared" si="21"/>
        <v>0</v>
      </c>
      <c r="I273" s="3">
        <f t="shared" si="22"/>
        <v>0</v>
      </c>
      <c r="J273" s="3">
        <f t="shared" si="23"/>
        <v>19.800999999999998</v>
      </c>
      <c r="K273" s="8">
        <f t="shared" si="24"/>
        <v>19.800999999999998</v>
      </c>
      <c r="L273" s="10"/>
      <c r="M273" s="10"/>
    </row>
    <row r="274" spans="1:13" ht="17.100000000000001" customHeight="1" x14ac:dyDescent="0.2">
      <c r="A274" s="2">
        <v>271</v>
      </c>
      <c r="B274" s="16">
        <v>314</v>
      </c>
      <c r="C274" s="6" t="s">
        <v>258</v>
      </c>
      <c r="D274" s="35" t="s">
        <v>596</v>
      </c>
      <c r="E274" s="7">
        <v>19.882000000000001</v>
      </c>
      <c r="F274" s="7"/>
      <c r="G274" s="7">
        <f t="shared" si="20"/>
        <v>0</v>
      </c>
      <c r="H274" s="3">
        <f t="shared" si="21"/>
        <v>0</v>
      </c>
      <c r="I274" s="3">
        <f t="shared" si="22"/>
        <v>0</v>
      </c>
      <c r="J274" s="3">
        <f t="shared" si="23"/>
        <v>19.882000000000001</v>
      </c>
      <c r="K274" s="8">
        <f t="shared" si="24"/>
        <v>19.882000000000001</v>
      </c>
    </row>
    <row r="275" spans="1:13" ht="17.100000000000001" customHeight="1" x14ac:dyDescent="0.2">
      <c r="A275" s="2">
        <v>272</v>
      </c>
      <c r="B275" s="16">
        <v>94</v>
      </c>
      <c r="C275" s="6" t="s">
        <v>109</v>
      </c>
      <c r="D275" s="35" t="s">
        <v>380</v>
      </c>
      <c r="E275" s="7">
        <v>19.887</v>
      </c>
      <c r="F275" s="7"/>
      <c r="G275" s="7">
        <f t="shared" si="20"/>
        <v>0</v>
      </c>
      <c r="H275" s="3">
        <f t="shared" si="21"/>
        <v>0</v>
      </c>
      <c r="I275" s="3">
        <f t="shared" si="22"/>
        <v>0</v>
      </c>
      <c r="J275" s="3">
        <f t="shared" si="23"/>
        <v>19.887</v>
      </c>
      <c r="K275" s="8">
        <f t="shared" si="24"/>
        <v>19.887</v>
      </c>
    </row>
    <row r="276" spans="1:13" ht="17.100000000000001" customHeight="1" x14ac:dyDescent="0.2">
      <c r="A276" s="2">
        <v>273</v>
      </c>
      <c r="B276" s="16">
        <v>303</v>
      </c>
      <c r="C276" s="6" t="s">
        <v>250</v>
      </c>
      <c r="D276" s="35" t="s">
        <v>585</v>
      </c>
      <c r="E276" s="7">
        <v>19.939</v>
      </c>
      <c r="F276" s="7"/>
      <c r="G276" s="7">
        <f t="shared" si="20"/>
        <v>0</v>
      </c>
      <c r="H276" s="3">
        <f t="shared" si="21"/>
        <v>0</v>
      </c>
      <c r="I276" s="3">
        <f t="shared" si="22"/>
        <v>0</v>
      </c>
      <c r="J276" s="3">
        <f t="shared" si="23"/>
        <v>19.939</v>
      </c>
      <c r="K276" s="8">
        <f t="shared" si="24"/>
        <v>19.939</v>
      </c>
    </row>
    <row r="277" spans="1:13" ht="17.100000000000001" customHeight="1" x14ac:dyDescent="0.2">
      <c r="A277" s="2">
        <v>274</v>
      </c>
      <c r="B277" s="16">
        <v>204</v>
      </c>
      <c r="C277" s="6" t="s">
        <v>188</v>
      </c>
      <c r="D277" s="35" t="s">
        <v>490</v>
      </c>
      <c r="E277" s="7">
        <v>20.036000000000001</v>
      </c>
      <c r="F277" s="7"/>
      <c r="G277" s="7">
        <f t="shared" si="20"/>
        <v>0</v>
      </c>
      <c r="H277" s="3">
        <f t="shared" si="21"/>
        <v>0</v>
      </c>
      <c r="I277" s="3">
        <f t="shared" si="22"/>
        <v>0</v>
      </c>
      <c r="J277" s="3">
        <f t="shared" si="23"/>
        <v>20.036000000000001</v>
      </c>
      <c r="K277" s="8">
        <f t="shared" si="24"/>
        <v>20.036000000000001</v>
      </c>
    </row>
    <row r="278" spans="1:13" ht="17.100000000000001" customHeight="1" x14ac:dyDescent="0.2">
      <c r="A278" s="2">
        <v>275</v>
      </c>
      <c r="B278" s="16">
        <v>131</v>
      </c>
      <c r="C278" s="22" t="s">
        <v>136</v>
      </c>
      <c r="D278" s="36" t="s">
        <v>417</v>
      </c>
      <c r="E278" s="7">
        <v>20.166</v>
      </c>
      <c r="F278" s="7"/>
      <c r="G278" s="7">
        <f t="shared" si="20"/>
        <v>0</v>
      </c>
      <c r="H278" s="3">
        <f t="shared" si="21"/>
        <v>0</v>
      </c>
      <c r="I278" s="3">
        <f t="shared" si="22"/>
        <v>0</v>
      </c>
      <c r="J278" s="3">
        <f t="shared" si="23"/>
        <v>20.166</v>
      </c>
      <c r="K278" s="8">
        <f t="shared" si="24"/>
        <v>20.166</v>
      </c>
    </row>
    <row r="279" spans="1:13" ht="17.100000000000001" customHeight="1" x14ac:dyDescent="0.2">
      <c r="A279" s="2">
        <v>276</v>
      </c>
      <c r="B279" s="16">
        <v>100</v>
      </c>
      <c r="C279" s="6" t="s">
        <v>114</v>
      </c>
      <c r="D279" s="35" t="s">
        <v>386</v>
      </c>
      <c r="E279" s="7">
        <v>20.204000000000001</v>
      </c>
      <c r="F279" s="7"/>
      <c r="G279" s="7">
        <f t="shared" si="20"/>
        <v>0</v>
      </c>
      <c r="H279" s="3">
        <f t="shared" si="21"/>
        <v>0</v>
      </c>
      <c r="I279" s="3">
        <f t="shared" si="22"/>
        <v>0</v>
      </c>
      <c r="J279" s="3">
        <f t="shared" si="23"/>
        <v>20.204000000000001</v>
      </c>
      <c r="K279" s="8">
        <f t="shared" si="24"/>
        <v>20.204000000000001</v>
      </c>
    </row>
    <row r="280" spans="1:13" ht="17.100000000000001" customHeight="1" x14ac:dyDescent="0.2">
      <c r="A280" s="2">
        <v>277</v>
      </c>
      <c r="B280" s="16">
        <v>16</v>
      </c>
      <c r="C280" s="30" t="s">
        <v>36</v>
      </c>
      <c r="D280" s="35" t="s">
        <v>302</v>
      </c>
      <c r="E280" s="7">
        <v>20.236999999999998</v>
      </c>
      <c r="F280" s="7"/>
      <c r="G280" s="7">
        <f t="shared" si="20"/>
        <v>0</v>
      </c>
      <c r="H280" s="3">
        <f t="shared" si="21"/>
        <v>0</v>
      </c>
      <c r="I280" s="3">
        <f t="shared" si="22"/>
        <v>0</v>
      </c>
      <c r="J280" s="3">
        <f t="shared" si="23"/>
        <v>20.236999999999998</v>
      </c>
      <c r="K280" s="8">
        <f t="shared" si="24"/>
        <v>20.236999999999998</v>
      </c>
    </row>
    <row r="281" spans="1:13" ht="17.100000000000001" customHeight="1" x14ac:dyDescent="0.2">
      <c r="A281" s="2">
        <v>278</v>
      </c>
      <c r="B281" s="16">
        <v>176</v>
      </c>
      <c r="C281" s="21" t="s">
        <v>44</v>
      </c>
      <c r="D281" s="34" t="s">
        <v>462</v>
      </c>
      <c r="E281" s="18">
        <v>20.298999999999999</v>
      </c>
      <c r="F281" s="7"/>
      <c r="G281" s="7">
        <f t="shared" si="20"/>
        <v>0</v>
      </c>
      <c r="H281" s="3">
        <f t="shared" si="21"/>
        <v>0</v>
      </c>
      <c r="I281" s="3">
        <f t="shared" si="22"/>
        <v>0</v>
      </c>
      <c r="J281" s="3">
        <f t="shared" si="23"/>
        <v>20.298999999999999</v>
      </c>
      <c r="K281" s="8">
        <f t="shared" si="24"/>
        <v>20.298999999999999</v>
      </c>
    </row>
    <row r="282" spans="1:13" ht="17.100000000000001" customHeight="1" x14ac:dyDescent="0.2">
      <c r="A282" s="2">
        <v>279</v>
      </c>
      <c r="B282" s="16">
        <v>266</v>
      </c>
      <c r="C282" s="6" t="s">
        <v>227</v>
      </c>
      <c r="D282" s="35" t="s">
        <v>550</v>
      </c>
      <c r="E282" s="7">
        <v>20.32</v>
      </c>
      <c r="F282" s="7"/>
      <c r="G282" s="7">
        <f t="shared" si="20"/>
        <v>0</v>
      </c>
      <c r="H282" s="3">
        <f t="shared" si="21"/>
        <v>0</v>
      </c>
      <c r="I282" s="3">
        <f t="shared" si="22"/>
        <v>0</v>
      </c>
      <c r="J282" s="3">
        <f t="shared" si="23"/>
        <v>20.32</v>
      </c>
      <c r="K282" s="8">
        <f t="shared" si="24"/>
        <v>20.32</v>
      </c>
    </row>
    <row r="283" spans="1:13" ht="17.100000000000001" customHeight="1" x14ac:dyDescent="0.2">
      <c r="A283" s="2">
        <v>280</v>
      </c>
      <c r="B283" s="16">
        <v>322</v>
      </c>
      <c r="C283" s="6" t="s">
        <v>256</v>
      </c>
      <c r="D283" s="35" t="s">
        <v>604</v>
      </c>
      <c r="E283" s="7">
        <v>20.323</v>
      </c>
      <c r="F283" s="7"/>
      <c r="G283" s="7">
        <f t="shared" si="20"/>
        <v>0</v>
      </c>
      <c r="H283" s="3">
        <f t="shared" si="21"/>
        <v>0</v>
      </c>
      <c r="I283" s="3">
        <f t="shared" si="22"/>
        <v>0</v>
      </c>
      <c r="J283" s="3">
        <f t="shared" si="23"/>
        <v>20.323</v>
      </c>
      <c r="K283" s="8">
        <f t="shared" si="24"/>
        <v>20.323</v>
      </c>
    </row>
    <row r="284" spans="1:13" ht="17.100000000000001" customHeight="1" x14ac:dyDescent="0.2">
      <c r="A284" s="2">
        <v>281</v>
      </c>
      <c r="B284" s="16">
        <v>50</v>
      </c>
      <c r="C284" s="6" t="s">
        <v>68</v>
      </c>
      <c r="D284" s="35" t="s">
        <v>336</v>
      </c>
      <c r="E284" s="7">
        <v>20.457000000000001</v>
      </c>
      <c r="F284" s="7"/>
      <c r="G284" s="7">
        <f t="shared" si="20"/>
        <v>0</v>
      </c>
      <c r="H284" s="3">
        <f t="shared" si="21"/>
        <v>0</v>
      </c>
      <c r="I284" s="3">
        <f t="shared" si="22"/>
        <v>0</v>
      </c>
      <c r="J284" s="3">
        <f t="shared" si="23"/>
        <v>20.457000000000001</v>
      </c>
      <c r="K284" s="8">
        <f t="shared" si="24"/>
        <v>20.457000000000001</v>
      </c>
    </row>
    <row r="285" spans="1:13" ht="17.100000000000001" customHeight="1" x14ac:dyDescent="0.2">
      <c r="A285" s="2">
        <v>282</v>
      </c>
      <c r="B285" s="16">
        <v>33</v>
      </c>
      <c r="C285" s="21" t="s">
        <v>53</v>
      </c>
      <c r="D285" s="34" t="s">
        <v>319</v>
      </c>
      <c r="E285" s="18">
        <v>20.623000000000001</v>
      </c>
      <c r="F285" s="18"/>
      <c r="G285" s="18">
        <f t="shared" si="20"/>
        <v>0</v>
      </c>
      <c r="H285" s="19">
        <f t="shared" si="21"/>
        <v>0</v>
      </c>
      <c r="I285" s="3">
        <f t="shared" si="22"/>
        <v>0</v>
      </c>
      <c r="J285" s="3">
        <f t="shared" si="23"/>
        <v>20.623000000000001</v>
      </c>
      <c r="K285" s="8">
        <f t="shared" si="24"/>
        <v>20.623000000000001</v>
      </c>
    </row>
    <row r="286" spans="1:13" ht="17.100000000000001" customHeight="1" x14ac:dyDescent="0.2">
      <c r="A286" s="2">
        <v>283</v>
      </c>
      <c r="B286" s="16">
        <v>10</v>
      </c>
      <c r="C286" s="17" t="s">
        <v>30</v>
      </c>
      <c r="D286" s="34" t="s">
        <v>296</v>
      </c>
      <c r="E286" s="7">
        <v>20.646999999999998</v>
      </c>
      <c r="F286" s="7"/>
      <c r="G286" s="7">
        <f t="shared" si="20"/>
        <v>0</v>
      </c>
      <c r="H286" s="3">
        <f t="shared" si="21"/>
        <v>0</v>
      </c>
      <c r="I286" s="3">
        <f t="shared" si="22"/>
        <v>0</v>
      </c>
      <c r="J286" s="3">
        <f t="shared" si="23"/>
        <v>20.646999999999998</v>
      </c>
      <c r="K286" s="8">
        <f t="shared" si="24"/>
        <v>20.646999999999998</v>
      </c>
      <c r="L286" s="10"/>
      <c r="M286" s="10"/>
    </row>
    <row r="287" spans="1:13" ht="17.100000000000001" customHeight="1" x14ac:dyDescent="0.2">
      <c r="A287" s="2">
        <v>284</v>
      </c>
      <c r="B287" s="16">
        <v>241</v>
      </c>
      <c r="C287" s="22" t="s">
        <v>68</v>
      </c>
      <c r="D287" s="35" t="s">
        <v>526</v>
      </c>
      <c r="E287" s="7">
        <v>20.795999999999999</v>
      </c>
      <c r="F287" s="7"/>
      <c r="G287" s="7">
        <f t="shared" si="20"/>
        <v>0</v>
      </c>
      <c r="H287" s="3">
        <f t="shared" si="21"/>
        <v>0</v>
      </c>
      <c r="I287" s="3">
        <f t="shared" si="22"/>
        <v>0</v>
      </c>
      <c r="J287" s="3">
        <f t="shared" si="23"/>
        <v>20.795999999999999</v>
      </c>
      <c r="K287" s="8">
        <f t="shared" si="24"/>
        <v>20.795999999999999</v>
      </c>
    </row>
    <row r="288" spans="1:13" ht="17.100000000000001" customHeight="1" x14ac:dyDescent="0.2">
      <c r="A288" s="2">
        <v>285</v>
      </c>
      <c r="B288" s="16">
        <v>57</v>
      </c>
      <c r="C288" s="6" t="s">
        <v>75</v>
      </c>
      <c r="D288" s="35" t="s">
        <v>343</v>
      </c>
      <c r="E288" s="7">
        <v>20.797999999999998</v>
      </c>
      <c r="F288" s="7"/>
      <c r="G288" s="7">
        <f t="shared" si="20"/>
        <v>0</v>
      </c>
      <c r="H288" s="3">
        <f t="shared" si="21"/>
        <v>0</v>
      </c>
      <c r="I288" s="3">
        <f t="shared" si="22"/>
        <v>0</v>
      </c>
      <c r="J288" s="3">
        <f t="shared" si="23"/>
        <v>20.797999999999998</v>
      </c>
      <c r="K288" s="8">
        <f t="shared" si="24"/>
        <v>20.797999999999998</v>
      </c>
    </row>
    <row r="289" spans="1:13" ht="17.100000000000001" customHeight="1" x14ac:dyDescent="0.2">
      <c r="A289" s="2">
        <v>286</v>
      </c>
      <c r="B289" s="16">
        <v>240</v>
      </c>
      <c r="C289" s="6" t="s">
        <v>170</v>
      </c>
      <c r="D289" s="35" t="s">
        <v>525</v>
      </c>
      <c r="E289" s="7">
        <v>20.998999999999999</v>
      </c>
      <c r="F289" s="7"/>
      <c r="G289" s="7">
        <f t="shared" si="20"/>
        <v>0</v>
      </c>
      <c r="H289" s="3">
        <f t="shared" si="21"/>
        <v>0</v>
      </c>
      <c r="I289" s="3">
        <f t="shared" si="22"/>
        <v>0</v>
      </c>
      <c r="J289" s="3">
        <f t="shared" si="23"/>
        <v>20.998999999999999</v>
      </c>
      <c r="K289" s="8">
        <f t="shared" si="24"/>
        <v>20.998999999999999</v>
      </c>
    </row>
    <row r="290" spans="1:13" ht="17.100000000000001" customHeight="1" x14ac:dyDescent="0.2">
      <c r="A290" s="2">
        <v>287</v>
      </c>
      <c r="B290" s="16">
        <v>150</v>
      </c>
      <c r="C290" s="22" t="s">
        <v>140</v>
      </c>
      <c r="D290" s="35" t="s">
        <v>436</v>
      </c>
      <c r="E290" s="7">
        <v>21.289000000000001</v>
      </c>
      <c r="F290" s="7"/>
      <c r="G290" s="7">
        <f t="shared" si="20"/>
        <v>0</v>
      </c>
      <c r="H290" s="3">
        <f t="shared" si="21"/>
        <v>0</v>
      </c>
      <c r="I290" s="3">
        <f t="shared" si="22"/>
        <v>0</v>
      </c>
      <c r="J290" s="3">
        <f t="shared" si="23"/>
        <v>21.289000000000001</v>
      </c>
      <c r="K290" s="8">
        <f t="shared" si="24"/>
        <v>21.289000000000001</v>
      </c>
    </row>
    <row r="291" spans="1:13" ht="17.100000000000001" customHeight="1" x14ac:dyDescent="0.2">
      <c r="A291" s="2">
        <v>288</v>
      </c>
      <c r="B291" s="16">
        <v>24</v>
      </c>
      <c r="C291" s="6" t="s">
        <v>44</v>
      </c>
      <c r="D291" s="35" t="s">
        <v>310</v>
      </c>
      <c r="E291" s="7">
        <v>21.603000000000002</v>
      </c>
      <c r="F291" s="7"/>
      <c r="G291" s="7">
        <f t="shared" si="20"/>
        <v>0</v>
      </c>
      <c r="H291" s="3">
        <f t="shared" si="21"/>
        <v>0</v>
      </c>
      <c r="I291" s="3">
        <f t="shared" si="22"/>
        <v>0</v>
      </c>
      <c r="J291" s="3">
        <f t="shared" si="23"/>
        <v>21.603000000000002</v>
      </c>
      <c r="K291" s="8">
        <f t="shared" si="24"/>
        <v>21.603000000000002</v>
      </c>
    </row>
    <row r="292" spans="1:13" ht="17.100000000000001" customHeight="1" x14ac:dyDescent="0.2">
      <c r="A292" s="2">
        <v>289</v>
      </c>
      <c r="B292" s="16">
        <v>258</v>
      </c>
      <c r="C292" s="6" t="s">
        <v>221</v>
      </c>
      <c r="D292" s="35" t="s">
        <v>513</v>
      </c>
      <c r="E292" s="7">
        <v>22.126999999999999</v>
      </c>
      <c r="F292" s="7"/>
      <c r="G292" s="7">
        <f t="shared" si="20"/>
        <v>0</v>
      </c>
      <c r="H292" s="3">
        <f t="shared" si="21"/>
        <v>0</v>
      </c>
      <c r="I292" s="3">
        <f t="shared" si="22"/>
        <v>0</v>
      </c>
      <c r="J292" s="3">
        <f t="shared" si="23"/>
        <v>22.126999999999999</v>
      </c>
      <c r="K292" s="8">
        <f t="shared" si="24"/>
        <v>22.126999999999999</v>
      </c>
    </row>
    <row r="293" spans="1:13" ht="17.100000000000001" customHeight="1" x14ac:dyDescent="0.2">
      <c r="A293" s="2">
        <v>290</v>
      </c>
      <c r="B293" s="16">
        <v>292</v>
      </c>
      <c r="C293" s="6" t="s">
        <v>242</v>
      </c>
      <c r="D293" s="35" t="s">
        <v>575</v>
      </c>
      <c r="E293" s="7">
        <v>23.343</v>
      </c>
      <c r="F293" s="7"/>
      <c r="G293" s="7">
        <f t="shared" si="20"/>
        <v>0</v>
      </c>
      <c r="H293" s="3">
        <f t="shared" si="21"/>
        <v>0</v>
      </c>
      <c r="I293" s="3">
        <f t="shared" si="22"/>
        <v>0</v>
      </c>
      <c r="J293" s="3">
        <f t="shared" si="23"/>
        <v>23.343</v>
      </c>
      <c r="K293" s="8">
        <f t="shared" si="24"/>
        <v>23.343</v>
      </c>
    </row>
    <row r="294" spans="1:13" ht="17.100000000000001" customHeight="1" x14ac:dyDescent="0.2">
      <c r="A294" s="2">
        <v>291</v>
      </c>
      <c r="B294" s="16">
        <v>349</v>
      </c>
      <c r="C294" s="6" t="s">
        <v>274</v>
      </c>
      <c r="D294" s="35" t="s">
        <v>631</v>
      </c>
      <c r="E294" s="7">
        <v>23.885000000000002</v>
      </c>
      <c r="F294" s="7"/>
      <c r="G294" s="7">
        <f t="shared" si="20"/>
        <v>0</v>
      </c>
      <c r="H294" s="3">
        <f t="shared" si="21"/>
        <v>0</v>
      </c>
      <c r="I294" s="3">
        <f t="shared" si="22"/>
        <v>0</v>
      </c>
      <c r="J294" s="3">
        <f t="shared" si="23"/>
        <v>23.885000000000002</v>
      </c>
      <c r="K294" s="8">
        <f t="shared" si="24"/>
        <v>23.885000000000002</v>
      </c>
    </row>
    <row r="295" spans="1:13" ht="17.100000000000001" customHeight="1" x14ac:dyDescent="0.2">
      <c r="A295" s="2">
        <v>292</v>
      </c>
      <c r="B295" s="16">
        <v>67</v>
      </c>
      <c r="C295" s="22" t="s">
        <v>85</v>
      </c>
      <c r="D295" s="35" t="s">
        <v>353</v>
      </c>
      <c r="E295" s="7">
        <v>24.434999999999999</v>
      </c>
      <c r="F295" s="7"/>
      <c r="G295" s="7">
        <f t="shared" si="20"/>
        <v>0</v>
      </c>
      <c r="H295" s="3">
        <f t="shared" si="21"/>
        <v>0</v>
      </c>
      <c r="I295" s="3">
        <f t="shared" si="22"/>
        <v>0</v>
      </c>
      <c r="J295" s="3">
        <f t="shared" si="23"/>
        <v>24.434999999999999</v>
      </c>
      <c r="K295" s="8">
        <f t="shared" si="24"/>
        <v>24.434999999999999</v>
      </c>
    </row>
    <row r="296" spans="1:13" ht="17.100000000000001" customHeight="1" x14ac:dyDescent="0.2">
      <c r="A296" s="2">
        <v>293</v>
      </c>
      <c r="B296" s="16">
        <v>123</v>
      </c>
      <c r="C296" s="21" t="s">
        <v>131</v>
      </c>
      <c r="D296" s="34" t="s">
        <v>409</v>
      </c>
      <c r="E296" s="18">
        <v>24.91</v>
      </c>
      <c r="F296" s="7"/>
      <c r="G296" s="7">
        <f t="shared" si="20"/>
        <v>0</v>
      </c>
      <c r="H296" s="3">
        <f t="shared" si="21"/>
        <v>0</v>
      </c>
      <c r="I296" s="3">
        <f t="shared" si="22"/>
        <v>0</v>
      </c>
      <c r="J296" s="3">
        <f t="shared" si="23"/>
        <v>24.91</v>
      </c>
      <c r="K296" s="8">
        <f t="shared" si="24"/>
        <v>24.91</v>
      </c>
    </row>
    <row r="297" spans="1:13" ht="17.100000000000001" customHeight="1" x14ac:dyDescent="0.2">
      <c r="A297" s="2">
        <v>294</v>
      </c>
      <c r="B297" s="16">
        <v>11</v>
      </c>
      <c r="C297" s="17" t="s">
        <v>31</v>
      </c>
      <c r="D297" s="34" t="s">
        <v>297</v>
      </c>
      <c r="E297" s="7">
        <v>50</v>
      </c>
      <c r="F297" s="7"/>
      <c r="G297" s="7">
        <f t="shared" si="20"/>
        <v>0</v>
      </c>
      <c r="H297" s="3">
        <f t="shared" si="21"/>
        <v>0</v>
      </c>
      <c r="I297" s="3">
        <f t="shared" si="22"/>
        <v>0</v>
      </c>
      <c r="J297" s="3">
        <f t="shared" si="23"/>
        <v>50</v>
      </c>
      <c r="K297" s="8">
        <f t="shared" si="24"/>
        <v>50</v>
      </c>
      <c r="L297" s="10"/>
      <c r="M297" s="10"/>
    </row>
    <row r="298" spans="1:13" ht="17.100000000000001" customHeight="1" x14ac:dyDescent="0.2">
      <c r="A298" s="2">
        <v>295</v>
      </c>
      <c r="B298" s="16">
        <v>13</v>
      </c>
      <c r="C298" s="17" t="s">
        <v>33</v>
      </c>
      <c r="D298" s="34" t="s">
        <v>299</v>
      </c>
      <c r="E298" s="7">
        <v>50</v>
      </c>
      <c r="F298" s="7"/>
      <c r="G298" s="7">
        <f t="shared" si="20"/>
        <v>0</v>
      </c>
      <c r="H298" s="3">
        <f t="shared" si="21"/>
        <v>0</v>
      </c>
      <c r="I298" s="3">
        <f t="shared" si="22"/>
        <v>0</v>
      </c>
      <c r="J298" s="3">
        <f t="shared" si="23"/>
        <v>50</v>
      </c>
      <c r="K298" s="8">
        <f t="shared" si="24"/>
        <v>50</v>
      </c>
    </row>
    <row r="299" spans="1:13" ht="17.100000000000001" customHeight="1" x14ac:dyDescent="0.2">
      <c r="A299" s="2">
        <v>296</v>
      </c>
      <c r="B299" s="16">
        <v>17</v>
      </c>
      <c r="C299" s="31" t="s">
        <v>37</v>
      </c>
      <c r="D299" s="36" t="s">
        <v>303</v>
      </c>
      <c r="E299" s="7">
        <v>50</v>
      </c>
      <c r="F299" s="7"/>
      <c r="G299" s="7">
        <f t="shared" si="20"/>
        <v>0</v>
      </c>
      <c r="H299" s="3">
        <f t="shared" si="21"/>
        <v>0</v>
      </c>
      <c r="I299" s="3">
        <f t="shared" si="22"/>
        <v>0</v>
      </c>
      <c r="J299" s="3">
        <f t="shared" si="23"/>
        <v>50</v>
      </c>
      <c r="K299" s="8">
        <f t="shared" si="24"/>
        <v>50</v>
      </c>
    </row>
    <row r="300" spans="1:13" ht="17.100000000000001" customHeight="1" x14ac:dyDescent="0.2">
      <c r="A300" s="2">
        <v>297</v>
      </c>
      <c r="B300" s="16">
        <v>25</v>
      </c>
      <c r="C300" s="6" t="s">
        <v>45</v>
      </c>
      <c r="D300" s="35" t="s">
        <v>311</v>
      </c>
      <c r="E300" s="7">
        <v>50</v>
      </c>
      <c r="F300" s="7"/>
      <c r="G300" s="7">
        <f t="shared" si="20"/>
        <v>0</v>
      </c>
      <c r="H300" s="3">
        <f t="shared" si="21"/>
        <v>0</v>
      </c>
      <c r="I300" s="3">
        <f t="shared" si="22"/>
        <v>0</v>
      </c>
      <c r="J300" s="3">
        <f t="shared" si="23"/>
        <v>50</v>
      </c>
      <c r="K300" s="8">
        <f t="shared" si="24"/>
        <v>50</v>
      </c>
    </row>
    <row r="301" spans="1:13" ht="17.100000000000001" customHeight="1" x14ac:dyDescent="0.2">
      <c r="A301" s="2">
        <v>298</v>
      </c>
      <c r="B301" s="16">
        <v>29</v>
      </c>
      <c r="C301" s="6" t="s">
        <v>49</v>
      </c>
      <c r="D301" s="35" t="s">
        <v>315</v>
      </c>
      <c r="E301" s="7">
        <v>50</v>
      </c>
      <c r="F301" s="7"/>
      <c r="G301" s="7">
        <f t="shared" si="20"/>
        <v>0</v>
      </c>
      <c r="H301" s="3">
        <f t="shared" si="21"/>
        <v>0</v>
      </c>
      <c r="I301" s="3">
        <f t="shared" si="22"/>
        <v>0</v>
      </c>
      <c r="J301" s="3">
        <f t="shared" si="23"/>
        <v>50</v>
      </c>
      <c r="K301" s="8">
        <f t="shared" si="24"/>
        <v>50</v>
      </c>
    </row>
    <row r="302" spans="1:13" ht="17.100000000000001" customHeight="1" x14ac:dyDescent="0.2">
      <c r="A302" s="2">
        <v>299</v>
      </c>
      <c r="B302" s="16">
        <v>46</v>
      </c>
      <c r="C302" s="6" t="s">
        <v>41</v>
      </c>
      <c r="D302" s="35" t="s">
        <v>332</v>
      </c>
      <c r="E302" s="7">
        <v>50</v>
      </c>
      <c r="F302" s="7"/>
      <c r="G302" s="7">
        <f t="shared" si="20"/>
        <v>0</v>
      </c>
      <c r="H302" s="3">
        <f t="shared" si="21"/>
        <v>0</v>
      </c>
      <c r="I302" s="3">
        <f t="shared" si="22"/>
        <v>0</v>
      </c>
      <c r="J302" s="3">
        <f t="shared" si="23"/>
        <v>50</v>
      </c>
      <c r="K302" s="8">
        <f t="shared" si="24"/>
        <v>50</v>
      </c>
    </row>
    <row r="303" spans="1:13" ht="17.100000000000001" customHeight="1" x14ac:dyDescent="0.2">
      <c r="A303" s="2">
        <v>300</v>
      </c>
      <c r="B303" s="16">
        <v>52</v>
      </c>
      <c r="C303" s="22" t="s">
        <v>70</v>
      </c>
      <c r="D303" s="35" t="s">
        <v>338</v>
      </c>
      <c r="E303" s="7">
        <v>50</v>
      </c>
      <c r="F303" s="7"/>
      <c r="G303" s="7">
        <f t="shared" si="20"/>
        <v>0</v>
      </c>
      <c r="H303" s="3">
        <f t="shared" si="21"/>
        <v>0</v>
      </c>
      <c r="I303" s="3">
        <f t="shared" si="22"/>
        <v>0</v>
      </c>
      <c r="J303" s="3">
        <f t="shared" si="23"/>
        <v>50</v>
      </c>
      <c r="K303" s="8">
        <f t="shared" si="24"/>
        <v>50</v>
      </c>
    </row>
    <row r="304" spans="1:13" ht="17.100000000000001" customHeight="1" x14ac:dyDescent="0.2">
      <c r="A304" s="2">
        <v>301</v>
      </c>
      <c r="B304" s="16">
        <v>53</v>
      </c>
      <c r="C304" s="6" t="s">
        <v>71</v>
      </c>
      <c r="D304" s="35" t="s">
        <v>339</v>
      </c>
      <c r="E304" s="7">
        <v>50</v>
      </c>
      <c r="F304" s="7"/>
      <c r="G304" s="7">
        <f t="shared" si="20"/>
        <v>0</v>
      </c>
      <c r="H304" s="3">
        <f t="shared" si="21"/>
        <v>0</v>
      </c>
      <c r="I304" s="3">
        <f t="shared" si="22"/>
        <v>0</v>
      </c>
      <c r="J304" s="3">
        <f t="shared" si="23"/>
        <v>50</v>
      </c>
      <c r="K304" s="8">
        <f t="shared" si="24"/>
        <v>50</v>
      </c>
    </row>
    <row r="305" spans="1:14" ht="17.100000000000001" customHeight="1" x14ac:dyDescent="0.2">
      <c r="A305" s="2">
        <v>302</v>
      </c>
      <c r="B305" s="16">
        <v>65</v>
      </c>
      <c r="C305" s="22" t="s">
        <v>83</v>
      </c>
      <c r="D305" s="35" t="s">
        <v>351</v>
      </c>
      <c r="E305" s="7">
        <v>50</v>
      </c>
      <c r="F305" s="7"/>
      <c r="G305" s="7">
        <f t="shared" si="20"/>
        <v>0</v>
      </c>
      <c r="H305" s="3">
        <f t="shared" si="21"/>
        <v>0</v>
      </c>
      <c r="I305" s="3">
        <f t="shared" si="22"/>
        <v>0</v>
      </c>
      <c r="J305" s="3">
        <f t="shared" si="23"/>
        <v>50</v>
      </c>
      <c r="K305" s="8">
        <f t="shared" si="24"/>
        <v>50</v>
      </c>
    </row>
    <row r="306" spans="1:14" ht="17.100000000000001" customHeight="1" x14ac:dyDescent="0.2">
      <c r="A306" s="2">
        <v>303</v>
      </c>
      <c r="B306" s="16">
        <v>69</v>
      </c>
      <c r="C306" s="6" t="s">
        <v>87</v>
      </c>
      <c r="D306" s="35" t="s">
        <v>355</v>
      </c>
      <c r="E306" s="7">
        <v>50</v>
      </c>
      <c r="F306" s="7"/>
      <c r="G306" s="7">
        <f t="shared" si="20"/>
        <v>0</v>
      </c>
      <c r="H306" s="3">
        <f t="shared" si="21"/>
        <v>0</v>
      </c>
      <c r="I306" s="3">
        <f t="shared" si="22"/>
        <v>0</v>
      </c>
      <c r="J306" s="3">
        <f t="shared" si="23"/>
        <v>50</v>
      </c>
      <c r="K306" s="8">
        <f t="shared" si="24"/>
        <v>50</v>
      </c>
    </row>
    <row r="307" spans="1:14" ht="17.100000000000001" customHeight="1" x14ac:dyDescent="0.2">
      <c r="A307" s="2">
        <v>304</v>
      </c>
      <c r="B307" s="16">
        <v>70</v>
      </c>
      <c r="C307" s="6" t="s">
        <v>34</v>
      </c>
      <c r="D307" s="35" t="s">
        <v>356</v>
      </c>
      <c r="E307" s="7">
        <v>50</v>
      </c>
      <c r="F307" s="7"/>
      <c r="G307" s="7">
        <f t="shared" si="20"/>
        <v>0</v>
      </c>
      <c r="H307" s="3">
        <f t="shared" si="21"/>
        <v>0</v>
      </c>
      <c r="I307" s="3">
        <f t="shared" si="22"/>
        <v>0</v>
      </c>
      <c r="J307" s="3">
        <f t="shared" si="23"/>
        <v>50</v>
      </c>
      <c r="K307" s="8">
        <f t="shared" si="24"/>
        <v>50</v>
      </c>
    </row>
    <row r="308" spans="1:14" ht="17.100000000000001" customHeight="1" x14ac:dyDescent="0.2">
      <c r="A308" s="2">
        <v>305</v>
      </c>
      <c r="B308" s="16">
        <v>71</v>
      </c>
      <c r="C308" s="6" t="s">
        <v>88</v>
      </c>
      <c r="D308" s="36" t="s">
        <v>357</v>
      </c>
      <c r="E308" s="7">
        <v>50</v>
      </c>
      <c r="F308" s="7"/>
      <c r="G308" s="7">
        <f t="shared" si="20"/>
        <v>0</v>
      </c>
      <c r="H308" s="3">
        <f t="shared" si="21"/>
        <v>0</v>
      </c>
      <c r="I308" s="3">
        <f t="shared" si="22"/>
        <v>0</v>
      </c>
      <c r="J308" s="3">
        <f t="shared" si="23"/>
        <v>50</v>
      </c>
      <c r="K308" s="8">
        <f t="shared" si="24"/>
        <v>50</v>
      </c>
    </row>
    <row r="309" spans="1:14" ht="17.100000000000001" customHeight="1" x14ac:dyDescent="0.2">
      <c r="A309" s="2">
        <v>306</v>
      </c>
      <c r="B309" s="16">
        <v>77</v>
      </c>
      <c r="C309" s="6" t="s">
        <v>94</v>
      </c>
      <c r="D309" s="35" t="s">
        <v>363</v>
      </c>
      <c r="E309" s="7">
        <v>50</v>
      </c>
      <c r="F309" s="7"/>
      <c r="G309" s="7">
        <f t="shared" si="20"/>
        <v>0</v>
      </c>
      <c r="H309" s="3">
        <f t="shared" si="21"/>
        <v>0</v>
      </c>
      <c r="I309" s="3">
        <f t="shared" si="22"/>
        <v>0</v>
      </c>
      <c r="J309" s="3">
        <f t="shared" si="23"/>
        <v>50</v>
      </c>
      <c r="K309" s="8">
        <f t="shared" si="24"/>
        <v>50</v>
      </c>
    </row>
    <row r="310" spans="1:14" ht="17.100000000000001" customHeight="1" x14ac:dyDescent="0.2">
      <c r="A310" s="2">
        <v>307</v>
      </c>
      <c r="B310" s="16">
        <v>83</v>
      </c>
      <c r="C310" s="6" t="s">
        <v>99</v>
      </c>
      <c r="D310" s="35" t="s">
        <v>369</v>
      </c>
      <c r="E310" s="7">
        <v>50</v>
      </c>
      <c r="F310" s="7"/>
      <c r="G310" s="7">
        <f t="shared" si="20"/>
        <v>0</v>
      </c>
      <c r="H310" s="3">
        <f t="shared" si="21"/>
        <v>0</v>
      </c>
      <c r="I310" s="3">
        <f t="shared" si="22"/>
        <v>0</v>
      </c>
      <c r="J310" s="3">
        <f t="shared" si="23"/>
        <v>50</v>
      </c>
      <c r="K310" s="8">
        <f t="shared" si="24"/>
        <v>50</v>
      </c>
    </row>
    <row r="311" spans="1:14" ht="17.100000000000001" customHeight="1" x14ac:dyDescent="0.2">
      <c r="A311" s="2">
        <v>308</v>
      </c>
      <c r="B311" s="16">
        <v>86</v>
      </c>
      <c r="C311" s="6" t="s">
        <v>102</v>
      </c>
      <c r="D311" s="35" t="s">
        <v>372</v>
      </c>
      <c r="E311" s="7">
        <v>50</v>
      </c>
      <c r="F311" s="7"/>
      <c r="G311" s="7">
        <f t="shared" si="20"/>
        <v>0</v>
      </c>
      <c r="H311" s="3">
        <f t="shared" si="21"/>
        <v>0</v>
      </c>
      <c r="I311" s="3">
        <f t="shared" si="22"/>
        <v>0</v>
      </c>
      <c r="J311" s="3">
        <f t="shared" si="23"/>
        <v>50</v>
      </c>
      <c r="K311" s="8">
        <f t="shared" si="24"/>
        <v>50</v>
      </c>
    </row>
    <row r="312" spans="1:14" ht="17.100000000000001" customHeight="1" x14ac:dyDescent="0.2">
      <c r="A312" s="2">
        <v>309</v>
      </c>
      <c r="B312" s="16">
        <v>89</v>
      </c>
      <c r="C312" s="6" t="s">
        <v>105</v>
      </c>
      <c r="D312" s="39" t="s">
        <v>375</v>
      </c>
      <c r="E312" s="7">
        <v>50</v>
      </c>
      <c r="F312" s="7"/>
      <c r="G312" s="7">
        <f t="shared" si="20"/>
        <v>0</v>
      </c>
      <c r="H312" s="3">
        <f t="shared" si="21"/>
        <v>0</v>
      </c>
      <c r="I312" s="3">
        <f t="shared" si="22"/>
        <v>0</v>
      </c>
      <c r="J312" s="3">
        <f t="shared" si="23"/>
        <v>50</v>
      </c>
      <c r="K312" s="8">
        <f t="shared" si="24"/>
        <v>50</v>
      </c>
    </row>
    <row r="313" spans="1:14" ht="17.100000000000001" customHeight="1" x14ac:dyDescent="0.2">
      <c r="A313" s="2">
        <v>310</v>
      </c>
      <c r="B313" s="16">
        <v>90</v>
      </c>
      <c r="C313" s="6" t="s">
        <v>106</v>
      </c>
      <c r="D313" s="35" t="s">
        <v>376</v>
      </c>
      <c r="E313" s="7">
        <v>50</v>
      </c>
      <c r="F313" s="7"/>
      <c r="G313" s="7">
        <f t="shared" si="20"/>
        <v>0</v>
      </c>
      <c r="H313" s="3">
        <f t="shared" si="21"/>
        <v>0</v>
      </c>
      <c r="I313" s="3">
        <f t="shared" si="22"/>
        <v>0</v>
      </c>
      <c r="J313" s="3">
        <f t="shared" si="23"/>
        <v>50</v>
      </c>
      <c r="K313" s="8">
        <f t="shared" si="24"/>
        <v>50</v>
      </c>
    </row>
    <row r="314" spans="1:14" ht="17.100000000000001" customHeight="1" x14ac:dyDescent="0.2">
      <c r="A314" s="2">
        <v>311</v>
      </c>
      <c r="B314" s="16">
        <v>95</v>
      </c>
      <c r="C314" s="6" t="s">
        <v>110</v>
      </c>
      <c r="D314" s="35" t="s">
        <v>381</v>
      </c>
      <c r="E314" s="7">
        <v>50</v>
      </c>
      <c r="F314" s="7"/>
      <c r="G314" s="7">
        <f t="shared" si="20"/>
        <v>0</v>
      </c>
      <c r="H314" s="3">
        <f t="shared" si="21"/>
        <v>0</v>
      </c>
      <c r="I314" s="3">
        <f t="shared" si="22"/>
        <v>0</v>
      </c>
      <c r="J314" s="3">
        <f t="shared" si="23"/>
        <v>50</v>
      </c>
      <c r="K314" s="8">
        <f t="shared" si="24"/>
        <v>50</v>
      </c>
    </row>
    <row r="315" spans="1:14" ht="17.100000000000001" customHeight="1" x14ac:dyDescent="0.2">
      <c r="A315" s="2">
        <v>312</v>
      </c>
      <c r="B315" s="16">
        <v>101</v>
      </c>
      <c r="C315" s="6" t="s">
        <v>115</v>
      </c>
      <c r="D315" s="35" t="s">
        <v>387</v>
      </c>
      <c r="E315" s="7">
        <v>50</v>
      </c>
      <c r="F315" s="7"/>
      <c r="G315" s="7">
        <f t="shared" si="20"/>
        <v>0</v>
      </c>
      <c r="H315" s="3">
        <f t="shared" si="21"/>
        <v>0</v>
      </c>
      <c r="I315" s="3">
        <f t="shared" si="22"/>
        <v>0</v>
      </c>
      <c r="J315" s="3">
        <f t="shared" si="23"/>
        <v>50</v>
      </c>
      <c r="K315" s="8">
        <f t="shared" si="24"/>
        <v>50</v>
      </c>
    </row>
    <row r="316" spans="1:14" ht="17.100000000000001" customHeight="1" x14ac:dyDescent="0.2">
      <c r="A316" s="2">
        <v>313</v>
      </c>
      <c r="B316" s="16">
        <v>105</v>
      </c>
      <c r="C316" s="6" t="s">
        <v>47</v>
      </c>
      <c r="D316" s="35" t="s">
        <v>391</v>
      </c>
      <c r="E316" s="7">
        <v>50</v>
      </c>
      <c r="F316" s="7"/>
      <c r="G316" s="7">
        <f t="shared" si="20"/>
        <v>0</v>
      </c>
      <c r="H316" s="3">
        <f t="shared" si="21"/>
        <v>0</v>
      </c>
      <c r="I316" s="3">
        <f t="shared" si="22"/>
        <v>0</v>
      </c>
      <c r="J316" s="3">
        <f t="shared" si="23"/>
        <v>50</v>
      </c>
      <c r="K316" s="8">
        <f t="shared" si="24"/>
        <v>50</v>
      </c>
    </row>
    <row r="317" spans="1:14" ht="17.100000000000001" customHeight="1" x14ac:dyDescent="0.2">
      <c r="A317" s="2">
        <v>314</v>
      </c>
      <c r="B317" s="16">
        <v>107</v>
      </c>
      <c r="C317" s="6" t="s">
        <v>118</v>
      </c>
      <c r="D317" s="39" t="s">
        <v>393</v>
      </c>
      <c r="E317" s="7">
        <v>50</v>
      </c>
      <c r="F317" s="7"/>
      <c r="G317" s="7">
        <f t="shared" si="20"/>
        <v>0</v>
      </c>
      <c r="H317" s="3">
        <f t="shared" si="21"/>
        <v>0</v>
      </c>
      <c r="I317" s="3">
        <f t="shared" si="22"/>
        <v>0</v>
      </c>
      <c r="J317" s="3">
        <f t="shared" si="23"/>
        <v>50</v>
      </c>
      <c r="K317" s="8">
        <f t="shared" si="24"/>
        <v>50</v>
      </c>
    </row>
    <row r="318" spans="1:14" s="20" customFormat="1" ht="17.100000000000001" customHeight="1" x14ac:dyDescent="0.2">
      <c r="A318" s="2">
        <v>315</v>
      </c>
      <c r="B318" s="16">
        <v>114</v>
      </c>
      <c r="C318" s="22" t="s">
        <v>124</v>
      </c>
      <c r="D318" s="35" t="s">
        <v>400</v>
      </c>
      <c r="E318" s="7">
        <v>50</v>
      </c>
      <c r="F318" s="18"/>
      <c r="G318" s="18">
        <f t="shared" si="20"/>
        <v>0</v>
      </c>
      <c r="H318" s="19">
        <f t="shared" si="21"/>
        <v>0</v>
      </c>
      <c r="I318" s="19">
        <f t="shared" si="22"/>
        <v>0</v>
      </c>
      <c r="J318" s="19">
        <f t="shared" si="23"/>
        <v>50</v>
      </c>
      <c r="K318" s="8">
        <f t="shared" si="24"/>
        <v>50</v>
      </c>
      <c r="L318" s="9"/>
      <c r="M318" s="9"/>
      <c r="N318" s="9"/>
    </row>
    <row r="319" spans="1:14" s="20" customFormat="1" ht="17.100000000000001" customHeight="1" x14ac:dyDescent="0.2">
      <c r="A319" s="2">
        <v>316</v>
      </c>
      <c r="B319" s="16">
        <v>120</v>
      </c>
      <c r="C319" s="21" t="s">
        <v>129</v>
      </c>
      <c r="D319" s="34" t="s">
        <v>406</v>
      </c>
      <c r="E319" s="18">
        <v>50</v>
      </c>
      <c r="F319" s="18"/>
      <c r="G319" s="18">
        <f t="shared" si="20"/>
        <v>0</v>
      </c>
      <c r="H319" s="19">
        <f t="shared" si="21"/>
        <v>0</v>
      </c>
      <c r="I319" s="19">
        <f t="shared" si="22"/>
        <v>0</v>
      </c>
      <c r="J319" s="19">
        <f t="shared" si="23"/>
        <v>50</v>
      </c>
      <c r="K319" s="8">
        <f t="shared" si="24"/>
        <v>50</v>
      </c>
      <c r="L319" s="9"/>
      <c r="M319" s="9"/>
      <c r="N319" s="9"/>
    </row>
    <row r="320" spans="1:14" s="20" customFormat="1" ht="17.100000000000001" customHeight="1" x14ac:dyDescent="0.2">
      <c r="A320" s="2">
        <v>317</v>
      </c>
      <c r="B320" s="16">
        <v>121</v>
      </c>
      <c r="C320" s="21" t="s">
        <v>90</v>
      </c>
      <c r="D320" s="34" t="s">
        <v>407</v>
      </c>
      <c r="E320" s="18">
        <v>50</v>
      </c>
      <c r="F320" s="18"/>
      <c r="G320" s="18">
        <f t="shared" si="20"/>
        <v>0</v>
      </c>
      <c r="H320" s="19">
        <f t="shared" si="21"/>
        <v>0</v>
      </c>
      <c r="I320" s="19">
        <f t="shared" si="22"/>
        <v>0</v>
      </c>
      <c r="J320" s="19">
        <f t="shared" si="23"/>
        <v>50</v>
      </c>
      <c r="K320" s="8">
        <f t="shared" si="24"/>
        <v>50</v>
      </c>
      <c r="L320" s="9"/>
      <c r="M320" s="9"/>
      <c r="N320" s="9"/>
    </row>
    <row r="321" spans="1:11" ht="17.100000000000001" customHeight="1" x14ac:dyDescent="0.2">
      <c r="A321" s="2">
        <v>318</v>
      </c>
      <c r="B321" s="16">
        <v>122</v>
      </c>
      <c r="C321" s="21" t="s">
        <v>130</v>
      </c>
      <c r="D321" s="34" t="s">
        <v>408</v>
      </c>
      <c r="E321" s="18">
        <v>50</v>
      </c>
      <c r="F321" s="7"/>
      <c r="G321" s="7">
        <f t="shared" si="20"/>
        <v>0</v>
      </c>
      <c r="H321" s="3">
        <f t="shared" si="21"/>
        <v>0</v>
      </c>
      <c r="I321" s="3">
        <f t="shared" si="22"/>
        <v>0</v>
      </c>
      <c r="J321" s="3">
        <f t="shared" si="23"/>
        <v>50</v>
      </c>
      <c r="K321" s="8">
        <f t="shared" si="24"/>
        <v>50</v>
      </c>
    </row>
    <row r="322" spans="1:11" ht="17.100000000000001" customHeight="1" x14ac:dyDescent="0.2">
      <c r="A322" s="2">
        <v>319</v>
      </c>
      <c r="B322" s="16">
        <v>124</v>
      </c>
      <c r="C322" s="21" t="s">
        <v>83</v>
      </c>
      <c r="D322" s="34" t="s">
        <v>410</v>
      </c>
      <c r="E322" s="18">
        <v>50</v>
      </c>
      <c r="F322" s="7"/>
      <c r="G322" s="7">
        <f t="shared" si="20"/>
        <v>0</v>
      </c>
      <c r="H322" s="3">
        <f t="shared" si="21"/>
        <v>0</v>
      </c>
      <c r="I322" s="3">
        <f t="shared" si="22"/>
        <v>0</v>
      </c>
      <c r="J322" s="3">
        <f t="shared" si="23"/>
        <v>50</v>
      </c>
      <c r="K322" s="8">
        <f t="shared" si="24"/>
        <v>50</v>
      </c>
    </row>
    <row r="323" spans="1:11" ht="17.100000000000001" customHeight="1" x14ac:dyDescent="0.2">
      <c r="A323" s="2">
        <v>320</v>
      </c>
      <c r="B323" s="16">
        <v>126</v>
      </c>
      <c r="C323" s="21" t="s">
        <v>132</v>
      </c>
      <c r="D323" s="34" t="s">
        <v>412</v>
      </c>
      <c r="E323" s="18">
        <v>50</v>
      </c>
      <c r="F323" s="7"/>
      <c r="G323" s="7">
        <f t="shared" ref="G323:G386" si="25">IF($E323&lt;H$1,$E323,0)</f>
        <v>0</v>
      </c>
      <c r="H323" s="3">
        <f t="shared" ref="H323:H386" si="26">IF(G323=0,IF($E323&lt;I$1,$E323,0),0)</f>
        <v>0</v>
      </c>
      <c r="I323" s="3">
        <f t="shared" ref="I323:I386" si="27">IF(G323=0,IF(H323=0,IF($E323&lt;J$1,$E323,0),0),0)</f>
        <v>0</v>
      </c>
      <c r="J323" s="3">
        <f t="shared" ref="J323:J377" si="28">IF(E323&gt;J$1,E323,0)</f>
        <v>50</v>
      </c>
      <c r="K323" s="8">
        <f t="shared" ref="K323:K377" si="29">SUM(E323+F323)</f>
        <v>50</v>
      </c>
    </row>
    <row r="324" spans="1:11" ht="17.100000000000001" customHeight="1" x14ac:dyDescent="0.2">
      <c r="A324" s="2">
        <v>321</v>
      </c>
      <c r="B324" s="16">
        <v>127</v>
      </c>
      <c r="C324" s="21" t="s">
        <v>133</v>
      </c>
      <c r="D324" s="34" t="s">
        <v>413</v>
      </c>
      <c r="E324" s="18">
        <v>50</v>
      </c>
      <c r="F324" s="7"/>
      <c r="G324" s="7">
        <f t="shared" si="25"/>
        <v>0</v>
      </c>
      <c r="H324" s="3">
        <f t="shared" si="26"/>
        <v>0</v>
      </c>
      <c r="I324" s="3">
        <f t="shared" si="27"/>
        <v>0</v>
      </c>
      <c r="J324" s="3">
        <f t="shared" si="28"/>
        <v>50</v>
      </c>
      <c r="K324" s="8">
        <f t="shared" si="29"/>
        <v>50</v>
      </c>
    </row>
    <row r="325" spans="1:11" ht="17.100000000000001" customHeight="1" x14ac:dyDescent="0.2">
      <c r="A325" s="2">
        <v>322</v>
      </c>
      <c r="B325" s="16">
        <v>128</v>
      </c>
      <c r="C325" s="6" t="s">
        <v>134</v>
      </c>
      <c r="D325" s="35" t="s">
        <v>414</v>
      </c>
      <c r="E325" s="7">
        <v>50</v>
      </c>
      <c r="F325" s="7"/>
      <c r="G325" s="7">
        <f t="shared" si="25"/>
        <v>0</v>
      </c>
      <c r="H325" s="3">
        <f t="shared" si="26"/>
        <v>0</v>
      </c>
      <c r="I325" s="3">
        <f t="shared" si="27"/>
        <v>0</v>
      </c>
      <c r="J325" s="3">
        <f t="shared" si="28"/>
        <v>50</v>
      </c>
      <c r="K325" s="8">
        <f t="shared" si="29"/>
        <v>50</v>
      </c>
    </row>
    <row r="326" spans="1:11" ht="17.100000000000001" customHeight="1" x14ac:dyDescent="0.2">
      <c r="A326" s="2">
        <v>323</v>
      </c>
      <c r="B326" s="16">
        <v>139</v>
      </c>
      <c r="C326" s="22" t="s">
        <v>139</v>
      </c>
      <c r="D326" s="35" t="s">
        <v>425</v>
      </c>
      <c r="E326" s="7">
        <v>50</v>
      </c>
      <c r="F326" s="7"/>
      <c r="G326" s="7">
        <f t="shared" si="25"/>
        <v>0</v>
      </c>
      <c r="H326" s="3">
        <f t="shared" si="26"/>
        <v>0</v>
      </c>
      <c r="I326" s="3">
        <f t="shared" si="27"/>
        <v>0</v>
      </c>
      <c r="J326" s="3">
        <f t="shared" si="28"/>
        <v>50</v>
      </c>
      <c r="K326" s="8">
        <f t="shared" si="29"/>
        <v>50</v>
      </c>
    </row>
    <row r="327" spans="1:11" ht="17.100000000000001" customHeight="1" x14ac:dyDescent="0.2">
      <c r="A327" s="2">
        <v>324</v>
      </c>
      <c r="B327" s="16">
        <v>144</v>
      </c>
      <c r="C327" s="6" t="s">
        <v>71</v>
      </c>
      <c r="D327" s="35" t="s">
        <v>430</v>
      </c>
      <c r="E327" s="7">
        <v>50</v>
      </c>
      <c r="F327" s="7"/>
      <c r="G327" s="7">
        <f t="shared" si="25"/>
        <v>0</v>
      </c>
      <c r="H327" s="3">
        <f t="shared" si="26"/>
        <v>0</v>
      </c>
      <c r="I327" s="3">
        <f t="shared" si="27"/>
        <v>0</v>
      </c>
      <c r="J327" s="3">
        <f t="shared" si="28"/>
        <v>50</v>
      </c>
      <c r="K327" s="8">
        <f t="shared" si="29"/>
        <v>50</v>
      </c>
    </row>
    <row r="328" spans="1:11" s="20" customFormat="1" ht="17.100000000000001" customHeight="1" x14ac:dyDescent="0.2">
      <c r="A328" s="2">
        <v>325</v>
      </c>
      <c r="B328" s="16">
        <v>160</v>
      </c>
      <c r="C328" s="6" t="s">
        <v>156</v>
      </c>
      <c r="D328" s="35" t="s">
        <v>446</v>
      </c>
      <c r="E328" s="7">
        <v>50</v>
      </c>
      <c r="F328" s="18"/>
      <c r="G328" s="18">
        <f t="shared" si="25"/>
        <v>0</v>
      </c>
      <c r="H328" s="19">
        <f t="shared" si="26"/>
        <v>0</v>
      </c>
      <c r="I328" s="19">
        <f t="shared" si="27"/>
        <v>0</v>
      </c>
      <c r="J328" s="19">
        <f t="shared" si="28"/>
        <v>50</v>
      </c>
      <c r="K328" s="8">
        <f t="shared" si="29"/>
        <v>50</v>
      </c>
    </row>
    <row r="329" spans="1:11" s="20" customFormat="1" ht="17.100000000000001" customHeight="1" x14ac:dyDescent="0.2">
      <c r="A329" s="2">
        <v>326</v>
      </c>
      <c r="B329" s="16">
        <v>163</v>
      </c>
      <c r="C329" s="6" t="s">
        <v>159</v>
      </c>
      <c r="D329" s="35" t="s">
        <v>449</v>
      </c>
      <c r="E329" s="7">
        <v>50</v>
      </c>
      <c r="F329" s="18"/>
      <c r="G329" s="18">
        <f t="shared" si="25"/>
        <v>0</v>
      </c>
      <c r="H329" s="19">
        <f t="shared" si="26"/>
        <v>0</v>
      </c>
      <c r="I329" s="19">
        <f t="shared" si="27"/>
        <v>0</v>
      </c>
      <c r="J329" s="19">
        <f t="shared" si="28"/>
        <v>50</v>
      </c>
      <c r="K329" s="8">
        <f t="shared" si="29"/>
        <v>50</v>
      </c>
    </row>
    <row r="330" spans="1:11" ht="17.100000000000001" customHeight="1" x14ac:dyDescent="0.2">
      <c r="A330" s="2">
        <v>327</v>
      </c>
      <c r="B330" s="16">
        <v>170</v>
      </c>
      <c r="C330" s="21" t="s">
        <v>164</v>
      </c>
      <c r="D330" s="34" t="s">
        <v>456</v>
      </c>
      <c r="E330" s="18">
        <v>50</v>
      </c>
      <c r="F330" s="7"/>
      <c r="G330" s="7">
        <f t="shared" si="25"/>
        <v>0</v>
      </c>
      <c r="H330" s="3">
        <f t="shared" si="26"/>
        <v>0</v>
      </c>
      <c r="I330" s="3">
        <f t="shared" si="27"/>
        <v>0</v>
      </c>
      <c r="J330" s="3">
        <f t="shared" si="28"/>
        <v>50</v>
      </c>
      <c r="K330" s="8">
        <f t="shared" si="29"/>
        <v>50</v>
      </c>
    </row>
    <row r="331" spans="1:11" ht="17.100000000000001" customHeight="1" x14ac:dyDescent="0.2">
      <c r="A331" s="2">
        <v>328</v>
      </c>
      <c r="B331" s="16">
        <v>178</v>
      </c>
      <c r="C331" s="6" t="s">
        <v>169</v>
      </c>
      <c r="D331" s="44" t="s">
        <v>464</v>
      </c>
      <c r="E331" s="7">
        <v>50</v>
      </c>
      <c r="F331" s="7"/>
      <c r="G331" s="7">
        <f t="shared" si="25"/>
        <v>0</v>
      </c>
      <c r="H331" s="3">
        <f t="shared" si="26"/>
        <v>0</v>
      </c>
      <c r="I331" s="3">
        <f t="shared" si="27"/>
        <v>0</v>
      </c>
      <c r="J331" s="3">
        <f t="shared" si="28"/>
        <v>50</v>
      </c>
      <c r="K331" s="8">
        <f t="shared" si="29"/>
        <v>50</v>
      </c>
    </row>
    <row r="332" spans="1:11" ht="17.100000000000001" customHeight="1" x14ac:dyDescent="0.2">
      <c r="A332" s="2">
        <v>329</v>
      </c>
      <c r="B332" s="16">
        <v>180</v>
      </c>
      <c r="C332" s="6" t="s">
        <v>171</v>
      </c>
      <c r="D332" s="35" t="s">
        <v>466</v>
      </c>
      <c r="E332" s="7">
        <v>50</v>
      </c>
      <c r="F332" s="7"/>
      <c r="G332" s="7">
        <f t="shared" si="25"/>
        <v>0</v>
      </c>
      <c r="H332" s="3">
        <f t="shared" si="26"/>
        <v>0</v>
      </c>
      <c r="I332" s="3">
        <f t="shared" si="27"/>
        <v>0</v>
      </c>
      <c r="J332" s="3">
        <f t="shared" si="28"/>
        <v>50</v>
      </c>
      <c r="K332" s="8">
        <f t="shared" si="29"/>
        <v>50</v>
      </c>
    </row>
    <row r="333" spans="1:11" ht="17.100000000000001" customHeight="1" x14ac:dyDescent="0.2">
      <c r="A333" s="2">
        <v>330</v>
      </c>
      <c r="B333" s="16">
        <v>190</v>
      </c>
      <c r="C333" s="6" t="s">
        <v>177</v>
      </c>
      <c r="D333" s="39" t="s">
        <v>476</v>
      </c>
      <c r="E333" s="7">
        <v>50</v>
      </c>
      <c r="F333" s="7"/>
      <c r="G333" s="7">
        <f t="shared" si="25"/>
        <v>0</v>
      </c>
      <c r="H333" s="3">
        <f t="shared" si="26"/>
        <v>0</v>
      </c>
      <c r="I333" s="3">
        <f t="shared" si="27"/>
        <v>0</v>
      </c>
      <c r="J333" s="3">
        <f t="shared" si="28"/>
        <v>50</v>
      </c>
      <c r="K333" s="8">
        <f t="shared" si="29"/>
        <v>50</v>
      </c>
    </row>
    <row r="334" spans="1:11" ht="17.100000000000001" customHeight="1" x14ac:dyDescent="0.2">
      <c r="A334" s="2">
        <v>332</v>
      </c>
      <c r="B334" s="16">
        <v>198</v>
      </c>
      <c r="C334" s="6" t="s">
        <v>79</v>
      </c>
      <c r="D334" s="35" t="s">
        <v>484</v>
      </c>
      <c r="E334" s="7">
        <v>50</v>
      </c>
      <c r="F334" s="7"/>
      <c r="G334" s="7">
        <f t="shared" si="25"/>
        <v>0</v>
      </c>
      <c r="H334" s="3">
        <f t="shared" si="26"/>
        <v>0</v>
      </c>
      <c r="I334" s="3">
        <f t="shared" si="27"/>
        <v>0</v>
      </c>
      <c r="J334" s="3">
        <f t="shared" si="28"/>
        <v>50</v>
      </c>
      <c r="K334" s="8">
        <f t="shared" si="29"/>
        <v>50</v>
      </c>
    </row>
    <row r="335" spans="1:11" ht="17.100000000000001" customHeight="1" x14ac:dyDescent="0.2">
      <c r="A335" s="2">
        <v>333</v>
      </c>
      <c r="B335" s="16">
        <v>209</v>
      </c>
      <c r="C335" s="6" t="s">
        <v>191</v>
      </c>
      <c r="D335" s="35" t="s">
        <v>495</v>
      </c>
      <c r="E335" s="7">
        <v>50</v>
      </c>
      <c r="F335" s="7"/>
      <c r="G335" s="7">
        <f t="shared" si="25"/>
        <v>0</v>
      </c>
      <c r="H335" s="3">
        <f t="shared" si="26"/>
        <v>0</v>
      </c>
      <c r="I335" s="3">
        <f t="shared" si="27"/>
        <v>0</v>
      </c>
      <c r="J335" s="3">
        <f t="shared" si="28"/>
        <v>50</v>
      </c>
      <c r="K335" s="8">
        <f t="shared" si="29"/>
        <v>50</v>
      </c>
    </row>
    <row r="336" spans="1:11" ht="17.100000000000001" customHeight="1" x14ac:dyDescent="0.2">
      <c r="A336" s="2">
        <v>334</v>
      </c>
      <c r="B336" s="16">
        <v>216</v>
      </c>
      <c r="C336" s="6" t="s">
        <v>196</v>
      </c>
      <c r="D336" s="35" t="s">
        <v>502</v>
      </c>
      <c r="E336" s="7">
        <v>50</v>
      </c>
      <c r="F336" s="7"/>
      <c r="G336" s="7">
        <f t="shared" si="25"/>
        <v>0</v>
      </c>
      <c r="H336" s="3">
        <f t="shared" si="26"/>
        <v>0</v>
      </c>
      <c r="I336" s="3">
        <f t="shared" si="27"/>
        <v>0</v>
      </c>
      <c r="J336" s="3">
        <f t="shared" si="28"/>
        <v>50</v>
      </c>
      <c r="K336" s="8">
        <f t="shared" si="29"/>
        <v>50</v>
      </c>
    </row>
    <row r="337" spans="1:11" ht="17.100000000000001" customHeight="1" x14ac:dyDescent="0.2">
      <c r="A337" s="2">
        <v>335</v>
      </c>
      <c r="B337" s="16">
        <v>219</v>
      </c>
      <c r="C337" s="22" t="s">
        <v>197</v>
      </c>
      <c r="D337" s="35" t="s">
        <v>505</v>
      </c>
      <c r="E337" s="7">
        <v>50</v>
      </c>
      <c r="F337" s="7"/>
      <c r="G337" s="7">
        <f t="shared" si="25"/>
        <v>0</v>
      </c>
      <c r="H337" s="3">
        <f t="shared" si="26"/>
        <v>0</v>
      </c>
      <c r="I337" s="3">
        <f t="shared" si="27"/>
        <v>0</v>
      </c>
      <c r="J337" s="3">
        <f t="shared" si="28"/>
        <v>50</v>
      </c>
      <c r="K337" s="8">
        <f t="shared" si="29"/>
        <v>50</v>
      </c>
    </row>
    <row r="338" spans="1:11" ht="17.100000000000001" customHeight="1" x14ac:dyDescent="0.2">
      <c r="A338" s="2">
        <v>336</v>
      </c>
      <c r="B338" s="16">
        <v>229</v>
      </c>
      <c r="C338" s="6" t="s">
        <v>204</v>
      </c>
      <c r="D338" s="35" t="s">
        <v>515</v>
      </c>
      <c r="E338" s="7">
        <v>50</v>
      </c>
      <c r="F338" s="7"/>
      <c r="G338" s="7">
        <f t="shared" si="25"/>
        <v>0</v>
      </c>
      <c r="H338" s="3">
        <f t="shared" si="26"/>
        <v>0</v>
      </c>
      <c r="I338" s="3">
        <f t="shared" si="27"/>
        <v>0</v>
      </c>
      <c r="J338" s="3">
        <f t="shared" si="28"/>
        <v>50</v>
      </c>
      <c r="K338" s="8">
        <f t="shared" si="29"/>
        <v>50</v>
      </c>
    </row>
    <row r="339" spans="1:11" ht="17.100000000000001" customHeight="1" x14ac:dyDescent="0.2">
      <c r="A339" s="2">
        <v>337</v>
      </c>
      <c r="B339" s="16">
        <v>232</v>
      </c>
      <c r="C339" s="6" t="s">
        <v>207</v>
      </c>
      <c r="D339" s="35" t="s">
        <v>518</v>
      </c>
      <c r="E339" s="7">
        <v>50</v>
      </c>
      <c r="F339" s="7"/>
      <c r="G339" s="7">
        <f t="shared" si="25"/>
        <v>0</v>
      </c>
      <c r="H339" s="3">
        <f t="shared" si="26"/>
        <v>0</v>
      </c>
      <c r="I339" s="3">
        <f t="shared" si="27"/>
        <v>0</v>
      </c>
      <c r="J339" s="3">
        <f t="shared" si="28"/>
        <v>50</v>
      </c>
      <c r="K339" s="8">
        <f t="shared" si="29"/>
        <v>50</v>
      </c>
    </row>
    <row r="340" spans="1:11" ht="17.100000000000001" customHeight="1" x14ac:dyDescent="0.2">
      <c r="A340" s="2">
        <v>338</v>
      </c>
      <c r="B340" s="16">
        <v>239</v>
      </c>
      <c r="C340" s="6" t="s">
        <v>155</v>
      </c>
      <c r="D340" s="35" t="s">
        <v>524</v>
      </c>
      <c r="E340" s="7">
        <v>50</v>
      </c>
      <c r="F340" s="7"/>
      <c r="G340" s="7">
        <f t="shared" si="25"/>
        <v>0</v>
      </c>
      <c r="H340" s="3">
        <f t="shared" si="26"/>
        <v>0</v>
      </c>
      <c r="I340" s="3">
        <f t="shared" si="27"/>
        <v>0</v>
      </c>
      <c r="J340" s="3">
        <f t="shared" si="28"/>
        <v>50</v>
      </c>
      <c r="K340" s="8">
        <f t="shared" si="29"/>
        <v>50</v>
      </c>
    </row>
    <row r="341" spans="1:11" ht="17.100000000000001" customHeight="1" x14ac:dyDescent="0.2">
      <c r="A341" s="2">
        <v>339</v>
      </c>
      <c r="B341" s="16">
        <v>244</v>
      </c>
      <c r="C341" s="6" t="s">
        <v>158</v>
      </c>
      <c r="D341" s="35" t="s">
        <v>529</v>
      </c>
      <c r="E341" s="7">
        <v>50</v>
      </c>
      <c r="F341" s="7"/>
      <c r="G341" s="7">
        <f t="shared" si="25"/>
        <v>0</v>
      </c>
      <c r="H341" s="3">
        <f t="shared" si="26"/>
        <v>0</v>
      </c>
      <c r="I341" s="3">
        <f t="shared" si="27"/>
        <v>0</v>
      </c>
      <c r="J341" s="3">
        <f t="shared" si="28"/>
        <v>50</v>
      </c>
      <c r="K341" s="8">
        <f t="shared" si="29"/>
        <v>50</v>
      </c>
    </row>
    <row r="342" spans="1:11" ht="17.100000000000001" customHeight="1" x14ac:dyDescent="0.2">
      <c r="A342" s="2">
        <v>340</v>
      </c>
      <c r="B342" s="16">
        <v>246</v>
      </c>
      <c r="C342" s="6" t="s">
        <v>214</v>
      </c>
      <c r="D342" s="35" t="s">
        <v>531</v>
      </c>
      <c r="E342" s="7">
        <v>50</v>
      </c>
      <c r="F342" s="7"/>
      <c r="G342" s="7">
        <f t="shared" si="25"/>
        <v>0</v>
      </c>
      <c r="H342" s="3">
        <f t="shared" si="26"/>
        <v>0</v>
      </c>
      <c r="I342" s="3">
        <f t="shared" si="27"/>
        <v>0</v>
      </c>
      <c r="J342" s="3">
        <f t="shared" si="28"/>
        <v>50</v>
      </c>
      <c r="K342" s="8">
        <f t="shared" si="29"/>
        <v>50</v>
      </c>
    </row>
    <row r="343" spans="1:11" ht="17.100000000000001" customHeight="1" x14ac:dyDescent="0.2">
      <c r="A343" s="2">
        <v>341</v>
      </c>
      <c r="B343" s="16">
        <v>248</v>
      </c>
      <c r="C343" s="6" t="s">
        <v>60</v>
      </c>
      <c r="D343" s="35" t="s">
        <v>533</v>
      </c>
      <c r="E343" s="7">
        <v>50</v>
      </c>
      <c r="F343" s="7"/>
      <c r="G343" s="7">
        <f t="shared" si="25"/>
        <v>0</v>
      </c>
      <c r="H343" s="3">
        <f t="shared" si="26"/>
        <v>0</v>
      </c>
      <c r="I343" s="3">
        <f t="shared" si="27"/>
        <v>0</v>
      </c>
      <c r="J343" s="3">
        <f t="shared" si="28"/>
        <v>50</v>
      </c>
      <c r="K343" s="8">
        <f t="shared" si="29"/>
        <v>50</v>
      </c>
    </row>
    <row r="344" spans="1:11" ht="17.100000000000001" customHeight="1" x14ac:dyDescent="0.2">
      <c r="A344" s="2">
        <v>342</v>
      </c>
      <c r="B344" s="16">
        <v>253</v>
      </c>
      <c r="C344" s="6" t="s">
        <v>145</v>
      </c>
      <c r="D344" s="35" t="s">
        <v>538</v>
      </c>
      <c r="E344" s="7">
        <v>50</v>
      </c>
      <c r="F344" s="7"/>
      <c r="G344" s="7">
        <f t="shared" si="25"/>
        <v>0</v>
      </c>
      <c r="H344" s="3">
        <f t="shared" si="26"/>
        <v>0</v>
      </c>
      <c r="I344" s="3">
        <f t="shared" si="27"/>
        <v>0</v>
      </c>
      <c r="J344" s="3">
        <f t="shared" si="28"/>
        <v>50</v>
      </c>
      <c r="K344" s="8">
        <f t="shared" si="29"/>
        <v>50</v>
      </c>
    </row>
    <row r="345" spans="1:11" ht="17.100000000000001" customHeight="1" x14ac:dyDescent="0.2">
      <c r="A345" s="2">
        <v>343</v>
      </c>
      <c r="B345" s="16">
        <v>255</v>
      </c>
      <c r="C345" s="6" t="s">
        <v>218</v>
      </c>
      <c r="D345" s="40" t="s">
        <v>540</v>
      </c>
      <c r="E345" s="7">
        <v>50</v>
      </c>
      <c r="F345" s="7"/>
      <c r="G345" s="7">
        <f t="shared" si="25"/>
        <v>0</v>
      </c>
      <c r="H345" s="3">
        <f t="shared" si="26"/>
        <v>0</v>
      </c>
      <c r="I345" s="3">
        <f t="shared" si="27"/>
        <v>0</v>
      </c>
      <c r="J345" s="3">
        <f t="shared" si="28"/>
        <v>50</v>
      </c>
      <c r="K345" s="8">
        <f t="shared" si="29"/>
        <v>50</v>
      </c>
    </row>
    <row r="346" spans="1:11" ht="17.100000000000001" customHeight="1" x14ac:dyDescent="0.2">
      <c r="A346" s="2">
        <v>344</v>
      </c>
      <c r="B346" s="16">
        <v>261</v>
      </c>
      <c r="C346" s="6" t="s">
        <v>223</v>
      </c>
      <c r="D346" s="35" t="s">
        <v>545</v>
      </c>
      <c r="E346" s="7">
        <v>50</v>
      </c>
      <c r="F346" s="7"/>
      <c r="G346" s="7">
        <f t="shared" si="25"/>
        <v>0</v>
      </c>
      <c r="H346" s="3">
        <f t="shared" si="26"/>
        <v>0</v>
      </c>
      <c r="I346" s="3">
        <f t="shared" si="27"/>
        <v>0</v>
      </c>
      <c r="J346" s="3">
        <f t="shared" si="28"/>
        <v>50</v>
      </c>
      <c r="K346" s="8">
        <f t="shared" si="29"/>
        <v>50</v>
      </c>
    </row>
    <row r="347" spans="1:11" ht="17.100000000000001" customHeight="1" x14ac:dyDescent="0.2">
      <c r="A347" s="2">
        <v>345</v>
      </c>
      <c r="B347" s="16">
        <v>263</v>
      </c>
      <c r="C347" s="6" t="s">
        <v>224</v>
      </c>
      <c r="D347" s="35" t="s">
        <v>547</v>
      </c>
      <c r="E347" s="7">
        <v>50</v>
      </c>
      <c r="F347" s="7"/>
      <c r="G347" s="7">
        <f t="shared" si="25"/>
        <v>0</v>
      </c>
      <c r="H347" s="3">
        <f t="shared" si="26"/>
        <v>0</v>
      </c>
      <c r="I347" s="3">
        <f t="shared" si="27"/>
        <v>0</v>
      </c>
      <c r="J347" s="3">
        <f t="shared" si="28"/>
        <v>50</v>
      </c>
      <c r="K347" s="8">
        <f t="shared" si="29"/>
        <v>50</v>
      </c>
    </row>
    <row r="348" spans="1:11" ht="17.100000000000001" customHeight="1" x14ac:dyDescent="0.2">
      <c r="A348" s="2">
        <v>346</v>
      </c>
      <c r="B348" s="16">
        <v>265</v>
      </c>
      <c r="C348" s="22" t="s">
        <v>226</v>
      </c>
      <c r="D348" s="35" t="s">
        <v>549</v>
      </c>
      <c r="E348" s="7">
        <v>50</v>
      </c>
      <c r="F348" s="7"/>
      <c r="G348" s="7">
        <f t="shared" si="25"/>
        <v>0</v>
      </c>
      <c r="H348" s="3">
        <f t="shared" si="26"/>
        <v>0</v>
      </c>
      <c r="I348" s="3">
        <f t="shared" si="27"/>
        <v>0</v>
      </c>
      <c r="J348" s="3">
        <f t="shared" si="28"/>
        <v>50</v>
      </c>
      <c r="K348" s="8">
        <f t="shared" si="29"/>
        <v>50</v>
      </c>
    </row>
    <row r="349" spans="1:11" ht="17.100000000000001" customHeight="1" x14ac:dyDescent="0.2">
      <c r="A349" s="2">
        <v>347</v>
      </c>
      <c r="B349" s="16">
        <v>268</v>
      </c>
      <c r="C349" s="22" t="s">
        <v>165</v>
      </c>
      <c r="D349" s="35" t="s">
        <v>552</v>
      </c>
      <c r="E349" s="7">
        <v>50</v>
      </c>
      <c r="F349" s="7"/>
      <c r="G349" s="7">
        <f t="shared" si="25"/>
        <v>0</v>
      </c>
      <c r="H349" s="3">
        <f t="shared" si="26"/>
        <v>0</v>
      </c>
      <c r="I349" s="3">
        <f t="shared" si="27"/>
        <v>0</v>
      </c>
      <c r="J349" s="3">
        <f t="shared" si="28"/>
        <v>50</v>
      </c>
      <c r="K349" s="8">
        <f t="shared" si="29"/>
        <v>50</v>
      </c>
    </row>
    <row r="350" spans="1:11" ht="17.100000000000001" customHeight="1" x14ac:dyDescent="0.2">
      <c r="A350" s="2">
        <v>348</v>
      </c>
      <c r="B350" s="16">
        <v>269</v>
      </c>
      <c r="C350" s="6" t="s">
        <v>229</v>
      </c>
      <c r="D350" s="39" t="s">
        <v>553</v>
      </c>
      <c r="E350" s="7">
        <v>50</v>
      </c>
      <c r="F350" s="7"/>
      <c r="G350" s="7">
        <f t="shared" si="25"/>
        <v>0</v>
      </c>
      <c r="H350" s="3">
        <f t="shared" si="26"/>
        <v>0</v>
      </c>
      <c r="I350" s="3">
        <f t="shared" si="27"/>
        <v>0</v>
      </c>
      <c r="J350" s="3">
        <f t="shared" si="28"/>
        <v>50</v>
      </c>
      <c r="K350" s="8">
        <f t="shared" si="29"/>
        <v>50</v>
      </c>
    </row>
    <row r="351" spans="1:11" ht="17.100000000000001" customHeight="1" x14ac:dyDescent="0.2">
      <c r="A351" s="2">
        <v>349</v>
      </c>
      <c r="B351" s="16">
        <v>270</v>
      </c>
      <c r="C351" s="6" t="s">
        <v>195</v>
      </c>
      <c r="D351" s="35" t="s">
        <v>554</v>
      </c>
      <c r="E351" s="7">
        <v>50</v>
      </c>
      <c r="F351" s="7"/>
      <c r="G351" s="7">
        <f t="shared" si="25"/>
        <v>0</v>
      </c>
      <c r="H351" s="3">
        <f t="shared" si="26"/>
        <v>0</v>
      </c>
      <c r="I351" s="3">
        <f t="shared" si="27"/>
        <v>0</v>
      </c>
      <c r="J351" s="3">
        <f t="shared" si="28"/>
        <v>50</v>
      </c>
      <c r="K351" s="8">
        <f t="shared" si="29"/>
        <v>50</v>
      </c>
    </row>
    <row r="352" spans="1:11" ht="17.100000000000001" customHeight="1" x14ac:dyDescent="0.2">
      <c r="A352" s="2">
        <v>350</v>
      </c>
      <c r="B352" s="16">
        <v>272</v>
      </c>
      <c r="C352" s="22" t="s">
        <v>191</v>
      </c>
      <c r="D352" s="36" t="s">
        <v>556</v>
      </c>
      <c r="E352" s="7">
        <v>50</v>
      </c>
      <c r="F352" s="7"/>
      <c r="G352" s="7">
        <f t="shared" si="25"/>
        <v>0</v>
      </c>
      <c r="H352" s="3">
        <f t="shared" si="26"/>
        <v>0</v>
      </c>
      <c r="I352" s="3">
        <f t="shared" si="27"/>
        <v>0</v>
      </c>
      <c r="J352" s="3">
        <f t="shared" si="28"/>
        <v>50</v>
      </c>
      <c r="K352" s="8">
        <f t="shared" si="29"/>
        <v>50</v>
      </c>
    </row>
    <row r="353" spans="1:11" ht="17.100000000000001" customHeight="1" x14ac:dyDescent="0.2">
      <c r="A353" s="2">
        <v>351</v>
      </c>
      <c r="B353" s="16">
        <v>273</v>
      </c>
      <c r="C353" s="6" t="s">
        <v>231</v>
      </c>
      <c r="D353" s="35" t="s">
        <v>557</v>
      </c>
      <c r="E353" s="7">
        <v>50</v>
      </c>
      <c r="F353" s="7"/>
      <c r="G353" s="7">
        <f t="shared" si="25"/>
        <v>0</v>
      </c>
      <c r="H353" s="3">
        <f t="shared" si="26"/>
        <v>0</v>
      </c>
      <c r="I353" s="3">
        <f t="shared" si="27"/>
        <v>0</v>
      </c>
      <c r="J353" s="3">
        <f t="shared" si="28"/>
        <v>50</v>
      </c>
      <c r="K353" s="8">
        <f t="shared" si="29"/>
        <v>50</v>
      </c>
    </row>
    <row r="354" spans="1:11" ht="17.100000000000001" customHeight="1" x14ac:dyDescent="0.2">
      <c r="A354" s="2">
        <v>352</v>
      </c>
      <c r="B354" s="16">
        <v>274</v>
      </c>
      <c r="C354" s="6" t="s">
        <v>200</v>
      </c>
      <c r="D354" s="35" t="s">
        <v>558</v>
      </c>
      <c r="E354" s="7">
        <v>50</v>
      </c>
      <c r="F354" s="7"/>
      <c r="G354" s="7">
        <f t="shared" si="25"/>
        <v>0</v>
      </c>
      <c r="H354" s="3">
        <f t="shared" si="26"/>
        <v>0</v>
      </c>
      <c r="I354" s="3">
        <f t="shared" si="27"/>
        <v>0</v>
      </c>
      <c r="J354" s="3">
        <f t="shared" si="28"/>
        <v>50</v>
      </c>
      <c r="K354" s="8">
        <f t="shared" si="29"/>
        <v>50</v>
      </c>
    </row>
    <row r="355" spans="1:11" ht="17.100000000000001" customHeight="1" x14ac:dyDescent="0.2">
      <c r="A355" s="2">
        <v>353</v>
      </c>
      <c r="B355" s="16">
        <v>277</v>
      </c>
      <c r="C355" s="6" t="s">
        <v>234</v>
      </c>
      <c r="D355" s="35" t="s">
        <v>561</v>
      </c>
      <c r="E355" s="7">
        <v>50</v>
      </c>
      <c r="F355" s="7"/>
      <c r="G355" s="7">
        <f t="shared" si="25"/>
        <v>0</v>
      </c>
      <c r="H355" s="3">
        <f t="shared" si="26"/>
        <v>0</v>
      </c>
      <c r="I355" s="3">
        <f t="shared" si="27"/>
        <v>0</v>
      </c>
      <c r="J355" s="3">
        <f t="shared" si="28"/>
        <v>50</v>
      </c>
      <c r="K355" s="8">
        <f t="shared" si="29"/>
        <v>50</v>
      </c>
    </row>
    <row r="356" spans="1:11" ht="17.100000000000001" customHeight="1" x14ac:dyDescent="0.2">
      <c r="A356" s="2">
        <v>354</v>
      </c>
      <c r="B356" s="16">
        <v>285</v>
      </c>
      <c r="C356" s="6" t="s">
        <v>240</v>
      </c>
      <c r="D356" s="35" t="s">
        <v>569</v>
      </c>
      <c r="E356" s="7">
        <v>50</v>
      </c>
      <c r="F356" s="7"/>
      <c r="G356" s="7">
        <f t="shared" si="25"/>
        <v>0</v>
      </c>
      <c r="H356" s="3">
        <f t="shared" si="26"/>
        <v>0</v>
      </c>
      <c r="I356" s="3">
        <f t="shared" si="27"/>
        <v>0</v>
      </c>
      <c r="J356" s="3">
        <f t="shared" si="28"/>
        <v>50</v>
      </c>
      <c r="K356" s="8">
        <f t="shared" si="29"/>
        <v>50</v>
      </c>
    </row>
    <row r="357" spans="1:11" ht="17.100000000000001" customHeight="1" x14ac:dyDescent="0.2">
      <c r="A357" s="2">
        <v>355</v>
      </c>
      <c r="B357" s="16">
        <v>286</v>
      </c>
      <c r="C357" s="6" t="s">
        <v>241</v>
      </c>
      <c r="D357" s="35" t="s">
        <v>570</v>
      </c>
      <c r="E357" s="7">
        <v>50</v>
      </c>
      <c r="F357" s="7"/>
      <c r="G357" s="7">
        <f t="shared" si="25"/>
        <v>0</v>
      </c>
      <c r="H357" s="3">
        <f t="shared" si="26"/>
        <v>0</v>
      </c>
      <c r="I357" s="3">
        <f t="shared" si="27"/>
        <v>0</v>
      </c>
      <c r="J357" s="3">
        <f t="shared" si="28"/>
        <v>50</v>
      </c>
      <c r="K357" s="8">
        <f t="shared" si="29"/>
        <v>50</v>
      </c>
    </row>
    <row r="358" spans="1:11" ht="17.100000000000001" customHeight="1" x14ac:dyDescent="0.2">
      <c r="A358" s="2">
        <v>356</v>
      </c>
      <c r="B358" s="16">
        <v>288</v>
      </c>
      <c r="C358" s="6"/>
      <c r="D358" s="35"/>
      <c r="E358" s="7">
        <v>50</v>
      </c>
      <c r="F358" s="7"/>
      <c r="G358" s="7">
        <f t="shared" si="25"/>
        <v>0</v>
      </c>
      <c r="H358" s="3">
        <f t="shared" si="26"/>
        <v>0</v>
      </c>
      <c r="I358" s="3">
        <f t="shared" si="27"/>
        <v>0</v>
      </c>
      <c r="J358" s="3">
        <f t="shared" si="28"/>
        <v>50</v>
      </c>
      <c r="K358" s="8">
        <f t="shared" si="29"/>
        <v>50</v>
      </c>
    </row>
    <row r="359" spans="1:11" ht="17.100000000000001" customHeight="1" x14ac:dyDescent="0.2">
      <c r="A359" s="2">
        <v>357</v>
      </c>
      <c r="B359" s="16">
        <v>290</v>
      </c>
      <c r="C359" s="6" t="s">
        <v>196</v>
      </c>
      <c r="D359" s="35" t="s">
        <v>573</v>
      </c>
      <c r="E359" s="7">
        <v>50</v>
      </c>
      <c r="F359" s="7"/>
      <c r="G359" s="7">
        <f t="shared" si="25"/>
        <v>0</v>
      </c>
      <c r="H359" s="3">
        <f t="shared" si="26"/>
        <v>0</v>
      </c>
      <c r="I359" s="3">
        <f t="shared" si="27"/>
        <v>0</v>
      </c>
      <c r="J359" s="3">
        <f t="shared" si="28"/>
        <v>50</v>
      </c>
      <c r="K359" s="8">
        <f t="shared" si="29"/>
        <v>50</v>
      </c>
    </row>
    <row r="360" spans="1:11" ht="17.100000000000001" customHeight="1" x14ac:dyDescent="0.2">
      <c r="A360" s="2">
        <v>358</v>
      </c>
      <c r="B360" s="16">
        <v>291</v>
      </c>
      <c r="C360" s="6" t="s">
        <v>230</v>
      </c>
      <c r="D360" s="35" t="s">
        <v>574</v>
      </c>
      <c r="E360" s="7">
        <v>50</v>
      </c>
      <c r="F360" s="7"/>
      <c r="G360" s="7">
        <f t="shared" si="25"/>
        <v>0</v>
      </c>
      <c r="H360" s="3">
        <f t="shared" si="26"/>
        <v>0</v>
      </c>
      <c r="I360" s="3">
        <f t="shared" si="27"/>
        <v>0</v>
      </c>
      <c r="J360" s="3">
        <f t="shared" si="28"/>
        <v>50</v>
      </c>
      <c r="K360" s="8">
        <f t="shared" si="29"/>
        <v>50</v>
      </c>
    </row>
    <row r="361" spans="1:11" ht="17.100000000000001" customHeight="1" x14ac:dyDescent="0.2">
      <c r="A361" s="2">
        <v>359</v>
      </c>
      <c r="B361" s="16">
        <v>295</v>
      </c>
      <c r="C361" s="6" t="s">
        <v>244</v>
      </c>
      <c r="D361" s="35" t="s">
        <v>578</v>
      </c>
      <c r="E361" s="7">
        <v>50</v>
      </c>
      <c r="F361" s="7"/>
      <c r="G361" s="7">
        <f t="shared" si="25"/>
        <v>0</v>
      </c>
      <c r="H361" s="3">
        <f t="shared" si="26"/>
        <v>0</v>
      </c>
      <c r="I361" s="3">
        <f t="shared" si="27"/>
        <v>0</v>
      </c>
      <c r="J361" s="3">
        <f t="shared" si="28"/>
        <v>50</v>
      </c>
      <c r="K361" s="8">
        <f t="shared" si="29"/>
        <v>50</v>
      </c>
    </row>
    <row r="362" spans="1:11" ht="17.100000000000001" customHeight="1" x14ac:dyDescent="0.2">
      <c r="A362" s="2">
        <v>360</v>
      </c>
      <c r="B362" s="16">
        <v>296</v>
      </c>
      <c r="C362" s="6"/>
      <c r="D362" s="35"/>
      <c r="E362" s="7">
        <v>50</v>
      </c>
      <c r="F362" s="7"/>
      <c r="G362" s="7">
        <f t="shared" si="25"/>
        <v>0</v>
      </c>
      <c r="H362" s="3">
        <f t="shared" si="26"/>
        <v>0</v>
      </c>
      <c r="I362" s="3">
        <f t="shared" si="27"/>
        <v>0</v>
      </c>
      <c r="J362" s="3">
        <f t="shared" si="28"/>
        <v>50</v>
      </c>
      <c r="K362" s="8">
        <f t="shared" si="29"/>
        <v>50</v>
      </c>
    </row>
    <row r="363" spans="1:11" ht="17.100000000000001" customHeight="1" x14ac:dyDescent="0.2">
      <c r="A363" s="2">
        <v>361</v>
      </c>
      <c r="B363" s="16">
        <v>298</v>
      </c>
      <c r="C363" s="6" t="s">
        <v>246</v>
      </c>
      <c r="D363" s="35" t="s">
        <v>580</v>
      </c>
      <c r="E363" s="7">
        <v>50</v>
      </c>
      <c r="F363" s="7"/>
      <c r="G363" s="7">
        <f t="shared" si="25"/>
        <v>0</v>
      </c>
      <c r="H363" s="3">
        <f t="shared" si="26"/>
        <v>0</v>
      </c>
      <c r="I363" s="3">
        <f t="shared" si="27"/>
        <v>0</v>
      </c>
      <c r="J363" s="3">
        <f t="shared" si="28"/>
        <v>50</v>
      </c>
      <c r="K363" s="8">
        <f t="shared" si="29"/>
        <v>50</v>
      </c>
    </row>
    <row r="364" spans="1:11" ht="17.100000000000001" customHeight="1" x14ac:dyDescent="0.2">
      <c r="A364" s="2">
        <v>362</v>
      </c>
      <c r="B364" s="16">
        <v>301</v>
      </c>
      <c r="C364" s="6" t="s">
        <v>41</v>
      </c>
      <c r="D364" s="35" t="s">
        <v>583</v>
      </c>
      <c r="E364" s="7">
        <v>50</v>
      </c>
      <c r="F364" s="7"/>
      <c r="G364" s="7">
        <f t="shared" si="25"/>
        <v>0</v>
      </c>
      <c r="H364" s="3">
        <f t="shared" si="26"/>
        <v>0</v>
      </c>
      <c r="I364" s="3">
        <f t="shared" si="27"/>
        <v>0</v>
      </c>
      <c r="J364" s="3">
        <f t="shared" si="28"/>
        <v>50</v>
      </c>
      <c r="K364" s="8">
        <f t="shared" si="29"/>
        <v>50</v>
      </c>
    </row>
    <row r="365" spans="1:11" ht="17.100000000000001" customHeight="1" x14ac:dyDescent="0.2">
      <c r="A365" s="2">
        <v>363</v>
      </c>
      <c r="B365" s="16">
        <v>309</v>
      </c>
      <c r="C365" s="6" t="s">
        <v>254</v>
      </c>
      <c r="D365" s="35" t="s">
        <v>591</v>
      </c>
      <c r="E365" s="7">
        <v>50</v>
      </c>
      <c r="F365" s="7"/>
      <c r="G365" s="7">
        <f t="shared" si="25"/>
        <v>0</v>
      </c>
      <c r="H365" s="3">
        <f t="shared" si="26"/>
        <v>0</v>
      </c>
      <c r="I365" s="3">
        <f t="shared" si="27"/>
        <v>0</v>
      </c>
      <c r="J365" s="3">
        <f t="shared" si="28"/>
        <v>50</v>
      </c>
      <c r="K365" s="8">
        <f t="shared" si="29"/>
        <v>50</v>
      </c>
    </row>
    <row r="366" spans="1:11" ht="17.100000000000001" customHeight="1" x14ac:dyDescent="0.2">
      <c r="A366" s="2">
        <v>364</v>
      </c>
      <c r="B366" s="16">
        <v>316</v>
      </c>
      <c r="C366" s="6" t="s">
        <v>259</v>
      </c>
      <c r="D366" s="35" t="s">
        <v>598</v>
      </c>
      <c r="E366" s="7">
        <v>50</v>
      </c>
      <c r="F366" s="7"/>
      <c r="G366" s="7">
        <f t="shared" si="25"/>
        <v>0</v>
      </c>
      <c r="H366" s="3">
        <f t="shared" si="26"/>
        <v>0</v>
      </c>
      <c r="I366" s="3">
        <f t="shared" si="27"/>
        <v>0</v>
      </c>
      <c r="J366" s="3">
        <f t="shared" si="28"/>
        <v>50</v>
      </c>
      <c r="K366" s="8">
        <f t="shared" si="29"/>
        <v>50</v>
      </c>
    </row>
    <row r="367" spans="1:11" ht="17.100000000000001" customHeight="1" x14ac:dyDescent="0.2">
      <c r="A367" s="2">
        <v>365</v>
      </c>
      <c r="B367" s="16">
        <v>317</v>
      </c>
      <c r="C367" s="6" t="s">
        <v>260</v>
      </c>
      <c r="D367" s="35" t="s">
        <v>599</v>
      </c>
      <c r="E367" s="7">
        <v>50</v>
      </c>
      <c r="F367" s="7"/>
      <c r="G367" s="7">
        <f t="shared" si="25"/>
        <v>0</v>
      </c>
      <c r="H367" s="3">
        <f t="shared" si="26"/>
        <v>0</v>
      </c>
      <c r="I367" s="3">
        <f t="shared" si="27"/>
        <v>0</v>
      </c>
      <c r="J367" s="3">
        <f t="shared" si="28"/>
        <v>50</v>
      </c>
      <c r="K367" s="8">
        <f t="shared" si="29"/>
        <v>50</v>
      </c>
    </row>
    <row r="368" spans="1:11" ht="17.100000000000001" customHeight="1" x14ac:dyDescent="0.2">
      <c r="A368" s="2">
        <v>366</v>
      </c>
      <c r="B368" s="16">
        <v>321</v>
      </c>
      <c r="C368" s="6" t="s">
        <v>263</v>
      </c>
      <c r="D368" s="35" t="s">
        <v>603</v>
      </c>
      <c r="E368" s="7">
        <v>50</v>
      </c>
      <c r="F368" s="7"/>
      <c r="G368" s="7">
        <f t="shared" si="25"/>
        <v>0</v>
      </c>
      <c r="H368" s="3">
        <f t="shared" si="26"/>
        <v>0</v>
      </c>
      <c r="I368" s="3">
        <f t="shared" si="27"/>
        <v>0</v>
      </c>
      <c r="J368" s="3">
        <f t="shared" si="28"/>
        <v>50</v>
      </c>
      <c r="K368" s="8">
        <f t="shared" si="29"/>
        <v>50</v>
      </c>
    </row>
    <row r="369" spans="1:11" ht="17.100000000000001" customHeight="1" x14ac:dyDescent="0.2">
      <c r="A369" s="2">
        <v>367</v>
      </c>
      <c r="B369" s="16">
        <v>325</v>
      </c>
      <c r="C369" s="6" t="s">
        <v>261</v>
      </c>
      <c r="D369" s="35" t="s">
        <v>607</v>
      </c>
      <c r="E369" s="7">
        <v>50</v>
      </c>
      <c r="F369" s="7"/>
      <c r="G369" s="7">
        <f t="shared" si="25"/>
        <v>0</v>
      </c>
      <c r="H369" s="3">
        <f t="shared" si="26"/>
        <v>0</v>
      </c>
      <c r="I369" s="3">
        <f t="shared" si="27"/>
        <v>0</v>
      </c>
      <c r="J369" s="3">
        <f t="shared" si="28"/>
        <v>50</v>
      </c>
      <c r="K369" s="8">
        <f t="shared" si="29"/>
        <v>50</v>
      </c>
    </row>
    <row r="370" spans="1:11" ht="17.100000000000001" customHeight="1" x14ac:dyDescent="0.2">
      <c r="A370" s="2">
        <v>368</v>
      </c>
      <c r="B370" s="16">
        <v>336</v>
      </c>
      <c r="C370" s="6" t="s">
        <v>23</v>
      </c>
      <c r="D370" s="35" t="s">
        <v>618</v>
      </c>
      <c r="E370" s="7">
        <v>50</v>
      </c>
      <c r="F370" s="7"/>
      <c r="G370" s="7">
        <f t="shared" si="25"/>
        <v>0</v>
      </c>
      <c r="H370" s="3">
        <f t="shared" si="26"/>
        <v>0</v>
      </c>
      <c r="I370" s="3">
        <f t="shared" si="27"/>
        <v>0</v>
      </c>
      <c r="J370" s="3">
        <f t="shared" si="28"/>
        <v>50</v>
      </c>
      <c r="K370" s="8">
        <f t="shared" si="29"/>
        <v>50</v>
      </c>
    </row>
    <row r="371" spans="1:11" ht="17.100000000000001" customHeight="1" x14ac:dyDescent="0.2">
      <c r="A371" s="2">
        <v>369</v>
      </c>
      <c r="B371" s="16">
        <v>338</v>
      </c>
      <c r="C371" s="6" t="s">
        <v>266</v>
      </c>
      <c r="D371" s="35" t="s">
        <v>620</v>
      </c>
      <c r="E371" s="7">
        <v>50</v>
      </c>
      <c r="F371" s="7"/>
      <c r="G371" s="7">
        <f t="shared" si="25"/>
        <v>0</v>
      </c>
      <c r="H371" s="3">
        <f t="shared" si="26"/>
        <v>0</v>
      </c>
      <c r="I371" s="3">
        <f t="shared" si="27"/>
        <v>0</v>
      </c>
      <c r="J371" s="3">
        <f t="shared" si="28"/>
        <v>50</v>
      </c>
      <c r="K371" s="8">
        <f t="shared" si="29"/>
        <v>50</v>
      </c>
    </row>
    <row r="372" spans="1:11" ht="17.100000000000001" customHeight="1" x14ac:dyDescent="0.2">
      <c r="A372" s="2">
        <v>370</v>
      </c>
      <c r="B372" s="16">
        <v>345</v>
      </c>
      <c r="C372" s="6" t="s">
        <v>271</v>
      </c>
      <c r="D372" s="35" t="s">
        <v>627</v>
      </c>
      <c r="E372" s="7">
        <v>50</v>
      </c>
      <c r="F372" s="7"/>
      <c r="G372" s="7">
        <f t="shared" si="25"/>
        <v>0</v>
      </c>
      <c r="H372" s="3">
        <f t="shared" si="26"/>
        <v>0</v>
      </c>
      <c r="I372" s="3">
        <f t="shared" si="27"/>
        <v>0</v>
      </c>
      <c r="J372" s="3">
        <f t="shared" si="28"/>
        <v>50</v>
      </c>
      <c r="K372" s="8">
        <f t="shared" si="29"/>
        <v>50</v>
      </c>
    </row>
    <row r="373" spans="1:11" ht="17.100000000000001" customHeight="1" x14ac:dyDescent="0.2">
      <c r="A373" s="2">
        <v>371</v>
      </c>
      <c r="B373" s="16">
        <v>359</v>
      </c>
      <c r="C373" s="6" t="s">
        <v>280</v>
      </c>
      <c r="D373" s="35" t="s">
        <v>641</v>
      </c>
      <c r="E373" s="7">
        <v>50</v>
      </c>
      <c r="F373" s="7"/>
      <c r="G373" s="7">
        <f t="shared" si="25"/>
        <v>0</v>
      </c>
      <c r="H373" s="3">
        <f t="shared" si="26"/>
        <v>0</v>
      </c>
      <c r="I373" s="3">
        <f t="shared" si="27"/>
        <v>0</v>
      </c>
      <c r="J373" s="3">
        <f t="shared" si="28"/>
        <v>50</v>
      </c>
      <c r="K373" s="8">
        <f t="shared" si="29"/>
        <v>50</v>
      </c>
    </row>
    <row r="374" spans="1:11" ht="17.100000000000001" customHeight="1" x14ac:dyDescent="0.2">
      <c r="A374" s="2">
        <v>372</v>
      </c>
      <c r="B374" s="16">
        <v>363</v>
      </c>
      <c r="C374" s="6" t="s">
        <v>283</v>
      </c>
      <c r="D374" s="35" t="s">
        <v>645</v>
      </c>
      <c r="E374" s="7">
        <v>50</v>
      </c>
      <c r="F374" s="7"/>
      <c r="G374" s="7">
        <f t="shared" si="25"/>
        <v>0</v>
      </c>
      <c r="H374" s="3">
        <f t="shared" si="26"/>
        <v>0</v>
      </c>
      <c r="I374" s="3">
        <f t="shared" si="27"/>
        <v>0</v>
      </c>
      <c r="J374" s="3">
        <f t="shared" si="28"/>
        <v>50</v>
      </c>
      <c r="K374" s="8">
        <f t="shared" si="29"/>
        <v>50</v>
      </c>
    </row>
    <row r="375" spans="1:11" ht="17.100000000000001" customHeight="1" x14ac:dyDescent="0.2">
      <c r="A375" s="2">
        <v>373</v>
      </c>
      <c r="B375" s="16">
        <v>364</v>
      </c>
      <c r="C375" s="6" t="s">
        <v>151</v>
      </c>
      <c r="D375" s="35" t="s">
        <v>646</v>
      </c>
      <c r="E375" s="7">
        <v>50</v>
      </c>
      <c r="F375" s="7"/>
      <c r="G375" s="7">
        <f t="shared" si="25"/>
        <v>0</v>
      </c>
      <c r="H375" s="3">
        <f t="shared" si="26"/>
        <v>0</v>
      </c>
      <c r="I375" s="3">
        <f t="shared" si="27"/>
        <v>0</v>
      </c>
      <c r="J375" s="3">
        <f t="shared" si="28"/>
        <v>50</v>
      </c>
      <c r="K375" s="8">
        <f t="shared" si="29"/>
        <v>50</v>
      </c>
    </row>
    <row r="376" spans="1:11" ht="17.100000000000001" customHeight="1" x14ac:dyDescent="0.2">
      <c r="A376" s="2">
        <v>374</v>
      </c>
      <c r="B376" s="16">
        <v>367</v>
      </c>
      <c r="C376" s="6" t="s">
        <v>134</v>
      </c>
      <c r="D376" s="35" t="s">
        <v>649</v>
      </c>
      <c r="E376" s="7">
        <v>50</v>
      </c>
      <c r="F376" s="7"/>
      <c r="G376" s="7">
        <f t="shared" si="25"/>
        <v>0</v>
      </c>
      <c r="H376" s="3">
        <f t="shared" si="26"/>
        <v>0</v>
      </c>
      <c r="I376" s="3">
        <f t="shared" si="27"/>
        <v>0</v>
      </c>
      <c r="J376" s="3">
        <f t="shared" si="28"/>
        <v>50</v>
      </c>
      <c r="K376" s="8">
        <f t="shared" si="29"/>
        <v>50</v>
      </c>
    </row>
    <row r="377" spans="1:11" ht="17.100000000000001" customHeight="1" x14ac:dyDescent="0.2">
      <c r="A377" s="2">
        <v>375</v>
      </c>
      <c r="B377" s="16">
        <v>369</v>
      </c>
      <c r="C377" s="6" t="s">
        <v>285</v>
      </c>
      <c r="D377" s="35" t="s">
        <v>651</v>
      </c>
      <c r="E377" s="7">
        <v>50</v>
      </c>
      <c r="F377" s="7"/>
      <c r="G377" s="7">
        <f t="shared" si="25"/>
        <v>0</v>
      </c>
      <c r="H377" s="3">
        <f t="shared" si="26"/>
        <v>0</v>
      </c>
      <c r="I377" s="3">
        <f t="shared" si="27"/>
        <v>0</v>
      </c>
      <c r="J377" s="3">
        <f t="shared" si="28"/>
        <v>50</v>
      </c>
      <c r="K377" s="8">
        <f t="shared" si="29"/>
        <v>50</v>
      </c>
    </row>
    <row r="378" spans="1:11" ht="17.100000000000001" customHeight="1" x14ac:dyDescent="0.2">
      <c r="C378" s="6"/>
      <c r="D378" s="35"/>
      <c r="E378" s="7"/>
    </row>
    <row r="379" spans="1:11" ht="17.100000000000001" customHeight="1" x14ac:dyDescent="0.2">
      <c r="C379" s="6"/>
      <c r="D379" s="35"/>
      <c r="E379" s="7"/>
    </row>
    <row r="380" spans="1:11" ht="17.100000000000001" customHeight="1" x14ac:dyDescent="0.2">
      <c r="C380" s="6"/>
      <c r="D380" s="35"/>
      <c r="E380" s="7"/>
    </row>
    <row r="381" spans="1:11" ht="17.100000000000001" customHeight="1" x14ac:dyDescent="0.2">
      <c r="C381" s="6"/>
      <c r="D381" s="35"/>
      <c r="E381" s="7"/>
    </row>
    <row r="382" spans="1:11" ht="17.100000000000001" customHeight="1" x14ac:dyDescent="0.2">
      <c r="C382" s="6"/>
      <c r="D382" s="35"/>
      <c r="E382" s="7"/>
    </row>
    <row r="383" spans="1:11" ht="17.100000000000001" customHeight="1" x14ac:dyDescent="0.2">
      <c r="C383" s="6"/>
      <c r="D383" s="35"/>
      <c r="E383" s="7"/>
    </row>
    <row r="384" spans="1:11" ht="17.100000000000001" customHeight="1" x14ac:dyDescent="0.2">
      <c r="C384" s="6"/>
      <c r="D384" s="35"/>
      <c r="E384" s="7"/>
    </row>
    <row r="385" spans="3:5" ht="17.100000000000001" customHeight="1" x14ac:dyDescent="0.2">
      <c r="C385" s="6"/>
      <c r="D385" s="35"/>
      <c r="E385" s="7"/>
    </row>
  </sheetData>
  <sortState ref="A3:XFD377">
    <sortCondition ref="E3:E377"/>
  </sortState>
  <phoneticPr fontId="3" type="noConversion"/>
  <pageMargins left="0" right="0" top="0" bottom="0" header="0.5" footer="0.5"/>
  <pageSetup scale="90" orientation="landscape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Payout</vt:lpstr>
      <vt:lpstr>OPEN</vt:lpstr>
      <vt:lpstr>OPEN!Print_Area</vt:lpstr>
      <vt:lpstr>OPEN!Print_Titles</vt:lpstr>
    </vt:vector>
  </TitlesOfParts>
  <Company>County of Ponoka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ponoka</dc:creator>
  <cp:lastModifiedBy>Shirley Boist</cp:lastModifiedBy>
  <cp:lastPrinted>2012-10-07T22:59:23Z</cp:lastPrinted>
  <dcterms:created xsi:type="dcterms:W3CDTF">2005-09-29T14:26:16Z</dcterms:created>
  <dcterms:modified xsi:type="dcterms:W3CDTF">2012-10-09T15:41:55Z</dcterms:modified>
</cp:coreProperties>
</file>